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EastTimor" sheetId="45" r:id="rId3"/>
    <sheet name="Afghanistan" sheetId="52" r:id="rId4"/>
    <sheet name="Iraq" sheetId="54" r:id="rId5"/>
    <sheet name="Yemen"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East Timor, the fertility rate decreased to 5.391 in 2017.
This fertility rate was below the 2017 UN estimate of 5.91 for the 2015-2020 period; which in turn was much higher than the 2019 based estimate of 4.10 for the same period. The UN now projects that there will be a total fertility rate in East Timor of 2.38 by 2045-50 and 1.79 by 2095-2100. Just two years early they thought it would be 3.04 and 1.95.</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<sst xmlns="http://schemas.openxmlformats.org/spreadsheetml/2006/main" count="309" uniqueCount="58">
  <si>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</si>
  <si>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</si>
  <si>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</si>
  <si>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</si>
  <si>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</si>
  <si>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</si>
  <si>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</si>
  <si>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</si>
  <si>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</si>
  <si>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</si>
  <si>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</si>
  <si>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</si>
  <si>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</si>
  <si>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</si>
  <si>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</si>
  <si>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</si>
  <si>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1968</t>
  </si>
  <si>
    <t>1970</t>
  </si>
  <si>
    <t>1973</t>
  </si>
  <si>
    <t>1975</t>
  </si>
  <si>
    <t>1980</t>
  </si>
  <si>
    <t>1986</t>
  </si>
  <si>
    <t>1990</t>
  </si>
  <si>
    <t>1979</t>
  </si>
  <si>
    <t>Fertility rate, Africa</t>
    <phoneticPr fontId="3" type="noConversion"/>
  </si>
  <si>
    <t>1981</t>
  </si>
  <si>
    <t>1982</t>
  </si>
  <si>
    <t>1983</t>
  </si>
  <si>
    <t>2000</t>
  </si>
  <si>
    <t>2002</t>
  </si>
  <si>
    <t>2004</t>
  </si>
  <si>
    <t>2006</t>
  </si>
  <si>
    <t>2007</t>
  </si>
  <si>
    <t>2008</t>
  </si>
  <si>
    <t>2009</t>
  </si>
  <si>
    <t>2010</t>
  </si>
  <si>
    <t>2011</t>
  </si>
  <si>
    <t>2012</t>
  </si>
  <si>
    <t>2013</t>
  </si>
  <si>
    <t>2014</t>
  </si>
  <si>
    <t>2015</t>
  </si>
  <si>
    <t>Total fertility rate, Mali, 1960-2017, (children per woman)</t>
  </si>
  <si>
    <t>EastTimor</t>
    <phoneticPr fontId="3" type="noConversion"/>
  </si>
  <si>
    <t>Afghanistan</t>
  </si>
  <si>
    <t>Iraq</t>
  </si>
  <si>
    <t>Yemen</t>
  </si>
  <si>
    <t>1976</t>
  </si>
  <si>
    <t>1977</t>
  </si>
  <si>
    <t>1978</t>
  </si>
  <si>
    <t>Total fertility rate, East Timor, 1960-2016, (children per woman)</t>
  </si>
  <si>
    <t>Total fertility rate, East Timor, 1960-2016, (children per woman)</t>
    <phoneticPr fontId="3" type="noConversion"/>
  </si>
  <si>
    <t>Total fertility rate, Afghanistan, 1960-2017, (children per woman)</t>
  </si>
  <si>
    <t>Total fertility rate, Afghanistan, 1960-2017, (children per woman)</t>
    <phoneticPr fontId="3" type="noConversion"/>
  </si>
  <si>
    <t>Total fertility rate, Iraq, 1960-2017, (children per woman)</t>
  </si>
  <si>
    <t>Total fertility rate, Iraq, 1960-2017, (children per woman)</t>
    <phoneticPr fontId="3" type="noConversion"/>
  </si>
  <si>
    <t>Total fertility rate, Yemen, 1960-2017, (children per woman)</t>
    <phoneticPr fontId="3" type="noConversion"/>
  </si>
  <si>
    <t>All four countries here have seen dramatic decline in fertility rate. Also, for all of them, the fertility rate is projected to fall to around 2.0 by 2095-2100 in the latest UN report.</t>
  </si>
  <si>
    <t>These reference tables contain statistics of the fertility rate in four countries in Asia since 1960. They are the countries that are estimated by the World Bank to have some of the highest fertility rates in the world in 2017. It also compares the data from the World Bank, and the United Nations World Population Prospects reports of 2017 and 2019. The fertility rate is the average number of children women have had or are likely to have in their lifetime.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</si>
</sst>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East Timor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EastTimor!$D$9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{00866163-1A9F-4909-BB8E-9348A1D42A94}</c15:txfldGUID>
                      <c15:f>EastTimor!$D$9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EastTimor!$D$10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{762904D9-B0E6-4A05-84F4-0A6094B0F68B}</c15:txfldGUID>
                      <c15:f>EastTimor!$D$10</c15:f>
                      <c15:dlblFieldTableCache>
                        <c:ptCount val="1"/>
                        <c:pt idx="0">
                          <c:v> </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EastTimor!$D$11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{730C28B5-0423-4F61-945D-BA929859A964}</c15:txfldGUID>
                      <c15:f>EastTimor!$D$11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EastTimor!$D$12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{D799D900-6700-4A2D-9208-5145108257C6}</c15:txfldGUID>
                      <c15:f>EastTimor!$D$12</c15:f>
                      <c15:dlblFieldTableCache>
                        <c:ptCount val="1"/>
                        <c:pt idx="0">
                          <c:v> </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EastTimor!$D$13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{397F6844-6538-4A20-8371-2033C7F8F395}</c15:txfldGUID>
                      <c15:f>EastTimor!$D$13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EastTimor!$D$14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{39A03D27-3257-47AD-AA25-D6DAB00948B7}</c15:txfldGUID>
                      <c15:f>EastTimor!$D$14</c15:f>
                      <c15:dlblFieldTableCache>
                        <c:ptCount val="1"/>
                        <c:pt idx="0">
                          <c:v> </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EastTimor!$D$15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{36975654-1743-4709-BBEA-593CFC2173C3}</c15:txfldGUID>
                      <c15:f>EastTimor!$D$15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EastTimor!$D$16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{2BCC7C1D-05C8-4807-A3C2-6452293DDCDE}</c15:txfldGUID>
                      <c15:f>EastTimor!$D$16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EastTimor!$D$17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{0E474B03-979D-4329-B8FF-4F036BE0D11D}</c15:txfldGUID>
                      <c15:f>EastTimor!$D$17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EastTimor!$D$18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{A13EBBE6-CB4B-42FF-A6DC-A9177649EE24}</c15:txfldGUID>
                      <c15:f>EastTimor!$D$18</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EastTimor!$D$19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{E4E2453B-AC6E-42C3-9D1A-9674FAA4D8CB}</c15:txfldGUID>
                      <c15:f>EastTimor!$D$19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EastTimor!$D$20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{7305EC22-43D9-4B13-9973-056273E2B5E6}</c15:txfldGUID>
                      <c15:f>EastTimor!$D$20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EastTimor!$D$21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{BA650E20-BA26-45E8-B98D-6E77956A4B46}</c15:txfldGUID>
                      <c15:f>EastTimor!$D$21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EastTimor!$D$22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{3EC09E3B-6477-4436-97B5-BB1FFC5FCBDF}</c15:txfldGUID>
                      <c15:f>EastTimor!$D$22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EastTimor!$D$23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{16BB6A51-FB46-4A48-9D83-B239B3E53385}</c15:txfldGUID>
                      <c15:f>EastTimor!$D$23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EastTimor!$D$24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{5DBCC03D-1628-4DA1-B772-2541F5EBAA18}</c15:txfldGUID>
                      <c15:f>EastTimor!$D$24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EastTimor!$D$25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{48C37CDE-F999-4F24-A1B8-16055DAC2521}</c15:txfldGUID>
                      <c15:f>EastTimor!$D$25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EastTimor!$D$26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{1D8BA523-51AB-40F1-A302-C5132CB0DD85}</c15:txfldGUID>
                      <c15:f>EastTimor!$D$26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EastTimor!$D$27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{48BA2296-D8B2-4E85-8FC4-E40375292A20}</c15:txfldGUID>
                      <c15:f>EastTimor!$D$27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EastTimor!$D$28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{95F07961-E1F1-4B00-A1B4-EDAACA42A5A7}</c15:txfldGUID>
                      <c15:f>EastTimor!$D$28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EastTimor!$D$29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{9D1ED0FF-EBB7-4497-AABA-A344CB614649}</c15:txfldGUID>
                      <c15:f>EastTimor!$D$29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EastTimor!$D$30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{C49034F6-23BA-440C-A5C9-FE0C823C369E}</c15:txfldGUID>
                      <c15:f>EastTimor!$D$30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EastTimor!$D$31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{EF730C0F-B046-4C77-8B58-7E56B0F055A2}</c15:txfldGUID>
                      <c15:f>EastTimor!$D$31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EastTimor!$D$32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{34CE97F2-D6E4-4322-BB7A-65CF12760812}</c15:txfldGUID>
                      <c15:f>EastTimor!$D$32</c15:f>
                      <c15:dlblFieldTableCache>
                        <c:ptCount val="1"/>
                        <c:pt idx="0">
                          <c:v>1983</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EastTimor!$D$33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{87AA4F06-6D03-45AF-B133-31217967B4FA}</c15:txfldGUID>
                      <c15:f>EastTimor!$D$33</c15:f>
                      <c15:dlblFieldTableCache>
                        <c:ptCount val="1"/>
                        <c:pt idx="0">
                          <c:v>1984</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EastTimor!$D$34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{C299FB15-A975-4BA6-8045-2332D12E9242}</c15:txfldGUID>
                      <c15:f>EastTimor!$D$34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EastTimor!$D$35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{76D7E221-A59A-43B7-974B-54FCC21F45D5}</c15:txfldGUID>
                      <c15:f>EastTimor!$D$35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EastTimor!$D$36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{8F70F2D7-2F62-497D-8ECF-981C8057EEB1}</c15:txfldGUID>
                      <c15:f>EastTimor!$D$36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EastTimor!$D$37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{E9291919-5D2F-483F-BBD2-4C759A49D7C5}</c15:txfldGUID>
                      <c15:f>EastTimor!$D$37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EastTimor!$D$38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{FD09F08A-F880-41EE-8688-7DF2C36A956E}</c15:txfldGUID>
                      <c15:f>EastTimor!$D$38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EastTimor!$D$39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{F089288E-2922-4514-A155-81260219966C}</c15:txfldGUID>
                      <c15:f>EastTimor!$D$39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EastTimor!$D$40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{A7E95A1E-F1DC-4CC3-8F7B-972C9614926D}</c15:txfldGUID>
                      <c15:f>EastTimor!$D$40</c15:f>
                      <c15:dlblFieldTableCache>
                        <c:ptCount val="1"/>
                        <c:pt idx="0">
                          <c:v> </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EastTimor!$D$41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{41815E76-CEA8-4009-8E02-9D824BFD4B8D}</c15:txfldGUID>
                      <c15:f>EastTimor!$D$41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EastTimor!$D$42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{7536C16A-15B6-4354-B681-47FAEB0B6445}</c15:txfldGUID>
                      <c15:f>EastTimor!$D$42</c15:f>
                      <c15:dlblFieldTableCache>
                        <c:ptCount val="1"/>
                        <c:pt idx="0">
                          <c:v> </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EastTimor!$D$43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{AA045007-AADC-48AA-A25F-2CF2E9370263}</c15:txfldGUID>
                      <c15:f>EastTimor!$D$43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EastTimor!$D$44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{096B6FE6-9773-49E2-BF56-F992B618E731}</c15:txfldGUID>
                      <c15:f>EastTimor!$D$44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EastTimor!$D$45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{6B686B94-1DE8-42C8-8590-68D53AB9540B}</c15:txfldGUID>
                      <c15:f>EastTimor!$D$45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EastTimor!$D$46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{35C940A3-D0EA-423E-985A-9FA0EE2D4586}</c15:txfldGUID>
                      <c15:f>EastTimor!$D$46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EastTimor!$D$47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{92E813DB-3D91-4832-AC6D-8B7AFE9F2407}</c15:txfldGUID>
                      <c15:f>EastTimor!$D$47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EastTimor!$D$48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{41F269D4-3679-4D1A-BB2D-DD48804C51D7}</c15:txfldGUID>
                      <c15:f>EastTimor!$D$48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EastTimor!$D$49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{12DE7249-A1E4-41F3-8E6A-0698F2E52AED}</c15:txfldGUID>
                      <c15:f>EastTimor!$D$49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EastTimor!$D$50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{59D7C1A4-386E-4A86-980E-E4AEF0C128DB}</c15:txfldGUID>
                      <c15:f>EastTimor!$D$50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EastTimor!$D$51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{0381AB87-ADA2-46A7-A1C0-216F726A1841}</c15:txfldGUID>
                      <c15:f>EastTimor!$D$51</c15:f>
                      <c15:dlblFieldTableCache>
                        <c:ptCount val="1"/>
                        <c:pt idx="0">
                          <c:v>2002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EastTimor!$D$52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{3D98D68F-1637-47C8-8F18-0DD30E36E4FF}</c15:txfldGUID>
                      <c15:f>EastTimor!$D$52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EastTimor!$D$53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{251F7252-C5A1-4D74-A0E3-12C3A7CE8247}</c15:txfldGUID>
                      <c15:f>EastTimor!$D$53</c15:f>
                      <c15:dlblFieldTableCache>
                        <c:ptCount val="1"/>
                        <c:pt idx="0">
                          <c:v>2004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EastTimor!$D$54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{9CB33DCD-74B2-489E-9302-B4639DDA1952}</c15:txfldGUID>
                      <c15:f>EastTimor!$D$54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EastTimor!$D$55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{B413E645-E712-46CC-A5BF-B5E3DE3310D0}</c15:txfldGUID>
                      <c15:f>EastTimor!$D$55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EastTimor!$D$56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{FF488AC1-CDC3-480A-954B-6809B6711DDF}</c15:txfldGUID>
                      <c15:f>EastTimor!$D$56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EastTimor!$D$57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{8654FF3E-E7B8-4294-9D24-D100D2C9D030}</c15:txfldGUID>
                      <c15:f>EastTimor!$D$57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EastTimor!$D$58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{A512084D-449E-460C-B3E0-B00E5995464B}</c15:txfldGUID>
                      <c15:f>EastTimor!$D$58</c15:f>
                      <c15:dlblFieldTableCache>
                        <c:ptCount val="1"/>
                        <c:pt idx="0">
                          <c:v>2009</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EastTimor!$D$59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{80B6BA45-6920-4E60-B4A9-C60189B07CC9}</c15:txfldGUID>
                      <c15:f>EastTimor!$D$59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EastTimor!$D$60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{EBD827A8-0B5B-43A1-B508-E38FE55257AD}</c15:txfldGUID>
                      <c15:f>EastTimor!$D$60</c15:f>
                      <c15:dlblFieldTableCache>
                        <c:ptCount val="1"/>
                        <c:pt idx="0">
                          <c:v>2011</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EastTimor!$D$61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{B28C2E30-46AE-4440-A028-4DA3EAD973AB}</c15:txfldGUID>
                      <c15:f>EastTimor!$D$61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EastTimor!$D$62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{660177CF-C18F-461F-A80F-9815B0F4C026}</c15:txfldGUID>
                      <c15:f>EastTimor!$D$62</c15:f>
                      <c15:dlblFieldTableCache>
                        <c:ptCount val="1"/>
                        <c:pt idx="0">
                          <c:v>2013</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EastTimor!$D$63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{E168D966-A143-4349-B231-6F28C2F15DF7}</c15:txfldGUID>
                      <c15:f>EastTimor!$D$63</c15:f>
                      <c15:dlblFieldTableCache>
                        <c:ptCount val="1"/>
                        <c:pt idx="0">
                          <c:v>2014</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EastTimor!$D$64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{ACC64EEB-8E7A-483E-B68E-EBC20159845C}</c15:txfldGUID>
                      <c15:f>EastTimor!$D$64</c15:f>
                      <c15:dlblFieldTableCache>
                        <c:ptCount val="1"/>
                        <c:pt idx="0">
                          <c:v>2015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EastTimor!$D$65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{C27A517A-D5EF-44A5-8812-2BAB95CD6A46}</c15:txfldGUID>
                      <c15:f>EastTimor!$D$65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{BCC0C8DD-8957-4113-8C7A-55EDD3C47BF4}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{67773C45-D14D-41D5-A10B-8DCDC6C7C459}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{E2AA5979-282D-41C7-ADFE-1541B8CD2F46}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{812B13EB-0B26-4B8B-B2CD-8F648366A44A}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{4FC9D855-8043-4704-88E4-0DA598656AA4}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{16741DEF-1AF2-4D07-ADEF-51E5BCFC056E}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{08697A29-3E91-410F-AFE3-4E0383FFA267}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{F3FB0555-CC80-4F0C-A065-89EE438C0AF5}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{74097532-E6C9-4CB2-A8ED-67D2E11E4AC3}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{FB98886E-5AA5-47F3-8A55-692924368A2D}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{D8001395-B4E5-4863-A7D2-540115BAFAB0}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{7929D6A8-BF09-4B76-86CA-82F1CFC152E2}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{7D4DAE3A-0D14-43CF-A0FE-3F1B4C44ED42}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{3AB94596-97ED-405B-97AF-0F4FECDCCB6A}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{8B4D1F4E-1BDA-421F-B1CB-F98935702BE7}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{966924CE-AA22-4B29-82F9-638C9449A898}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{E3142C2B-8DEE-4BBA-A62A-340A0E2DA96B}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{3E1D95F9-57E3-4132-80C2-687183533B7A}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{FFAE821D-60D0-4158-8C4C-4F2A33265DCD}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{2FBD8AAB-0ECD-4458-9CD5-D7D67719DAA0}</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{A2266A27-F532-4836-89FC-49FF73AB251B}</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{80A3411E-7A02-4947-83B5-C5FAA1E79C7D}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{3A7E1361-6F13-4060-A20A-AEF6CF428B44}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{9EC399D8-E34B-453A-9BC4-28357D42E489}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{A387B26F-B51A-4FD5-8BA5-EB20E0369CCF}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{A16D2797-D3EE-4DCE-9085-2BDC7D5D98ED}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{C30AAE03-A62E-4249-8FF7-D2B8124B6F24}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{D096D6D4-AE60-4F56-8A58-3267DFB3E33E}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{7CF80651-773B-490A-80DE-DA60F010E4D1}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{52D5BFC1-8A3E-4BBE-A1F7-2B834804412E}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{228E43C6-A562-43A5-A2B6-D0BBCCDF25AC}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{0CCDE14F-DE40-480D-B3DF-83E004AC2455}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{2970F061-6B64-4D57-84D6-40FE869B21FE}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{C994D8F6-90B4-48B2-84BA-C4254C7C2489}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{A380A783-3825-4C3D-ACE5-4B3A0D4ADE5D}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{CBB35CCA-4CE0-4C13-B8DE-0217530FECAC}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{928D3218-2AA2-47AC-B7F8-20897576A7A4}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{01C235D0-8714-4CC7-88AE-71F285A283B8}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{4500D322-8B5A-4380-8710-14180B3EFF63}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{3E3F7ACB-DFD8-42FD-923C-F38C84143196}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{07C8C2CE-C481-4377-9EED-D463EFBF6F26}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{A4C8AE78-7620-46E9-9AE8-6BC2FB8F2E97}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{1A2C3189-DEC0-4D13-AC60-FCD8C77A5906}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{6868704F-F772-4B38-BB4B-AFC51C4916C9}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{D4787763-9C26-4701-9C0C-EFD7C9955B78}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{C72957A5-FA7F-461D-8061-B9E48FE8DF2B}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{E7481334-9320-488B-8818-DFE1D0830663}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{1B7C19D3-E1FB-4C64-A3C5-46D5E39C4803}</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{9AF24844-EF8E-47E1-AA9C-400DF1BF87CC}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{1DD9F57F-EA0B-4FF1-8B5E-A5B63EDD2A2A}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{9293AEAF-C440-4B4C-96D0-745F89ECE8BE}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{17D6E795-17FE-4F74-BE5D-A54D2A8717F9}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{31F24F48-978D-4580-8CDB-C116D40E8D54}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{AC287424-B7BB-49E7-98A4-95BA454331F0}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{DD4884CE-015B-4F18-8EE2-C7BFF8FF2F08}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{BC0CD4EA-871D-425B-819E-5DFB12516B05}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{1B58D277-4F60-4019-A6A7-5481BC687534}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{944A2DD2-37CE-4585-90CC-BD52DF5E7BC6}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{65047D3F-6807-471F-B816-AFF680D69809}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{176B76BA-1184-4E79-BD71-7054F218D546}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{CC7FB908-617F-4A54-9155-276A6396BD30}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{1CB6BD9F-C2FF-477A-841E-6173ABB45388}</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{1141120A-4C2B-4D97-8042-57B9ADB5F4AC}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{F1F25D9A-6549-404F-9509-C65BF0FFD82F}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EastTimor!$B$9:$B$65</c:f>
              <c:numCache>
                <c:formatCode>0.00</c:formatCode>
                <c:ptCount val="57"/>
                <c:pt idx="0">
                  <c:v>3.0000000000001137E-3</c:v>
                </c:pt>
                <c:pt idx="1">
                  <c:v>9.9999999999988987E-4</c:v>
                </c:pt>
                <c:pt idx="2">
                  <c:v>-4.5000000000001705E-3</c:v>
                </c:pt>
                <c:pt idx="3">
                  <c:v>-1.399999999999979E-2</c:v>
                </c:pt>
                <c:pt idx="4">
                  <c:v>-2.6499999999999968E-2</c:v>
                </c:pt>
                <c:pt idx="5">
                  <c:v>-3.9500000000000313E-2</c:v>
                </c:pt>
                <c:pt idx="6">
                  <c:v>-5.3500000000000103E-2</c:v>
                </c:pt>
                <c:pt idx="7">
                  <c:v>-6.800000000000006E-2</c:v>
                </c:pt>
                <c:pt idx="8">
                  <c:v>-8.4000000000000075E-2</c:v>
                </c:pt>
                <c:pt idx="9">
                  <c:v>-0.10749999999999993</c:v>
                </c:pt>
                <c:pt idx="10">
                  <c:v>-0.14399999999999968</c:v>
                </c:pt>
                <c:pt idx="11">
                  <c:v>-0.18799999999999972</c:v>
                </c:pt>
                <c:pt idx="12">
                  <c:v>-0.22650000000000015</c:v>
                </c:pt>
                <c:pt idx="13">
                  <c:v>-0.25200000000000022</c:v>
                </c:pt>
                <c:pt idx="14">
                  <c:v>-0.25200000000000022</c:v>
                </c:pt>
                <c:pt idx="15">
                  <c:v>-0.21300000000000008</c:v>
                </c:pt>
                <c:pt idx="16">
                  <c:v>-0.13999999999999968</c:v>
                </c:pt>
                <c:pt idx="17">
                  <c:v>-4.8999999999999932E-2</c:v>
                </c:pt>
                <c:pt idx="18">
                  <c:v>4.5999999999999819E-2</c:v>
                </c:pt>
                <c:pt idx="19">
                  <c:v>0.12700000000000022</c:v>
                </c:pt>
                <c:pt idx="20">
                  <c:v>0.17500000000000027</c:v>
                </c:pt>
                <c:pt idx="21">
                  <c:v>0.18149999999999977</c:v>
                </c:pt>
                <c:pt idx="22">
                  <c:v>0.14999999999999991</c:v>
                </c:pt>
                <c:pt idx="23">
                  <c:v>9.6999999999999975E-2</c:v>
                </c:pt>
                <c:pt idx="24">
                  <c:v>4.0000000000000036E-2</c:v>
                </c:pt>
                <c:pt idx="25">
                  <c:v>-8.0000000000000071E-3</c:v>
                </c:pt>
                <c:pt idx="26">
                  <c:v>-3.2500000000000195E-2</c:v>
                </c:pt>
                <c:pt idx="27">
                  <c:v>-2.5999999999999801E-2</c:v>
                </c:pt>
                <c:pt idx="28">
                  <c:v>9.9999999999988987E-4</c:v>
                </c:pt>
                <c:pt idx="29">
                  <c:v>4.1999999999999815E-2</c:v>
                </c:pt>
                <c:pt idx="30">
                  <c:v>9.8000000000000309E-2</c:v>
                </c:pt>
                <c:pt idx="31">
                  <c:v>0.15549999999999997</c:v>
                </c:pt>
                <c:pt idx="32">
                  <c:v>0.20249999999999968</c:v>
                </c:pt>
                <c:pt idx="33">
                  <c:v>0.2370000000000001</c:v>
                </c:pt>
                <c:pt idx="34">
                  <c:v>0.25500000000000034</c:v>
                </c:pt>
                <c:pt idx="35">
                  <c:v>0.25099999999999989</c:v>
                </c:pt>
                <c:pt idx="36">
                  <c:v>0.22399999999999975</c:v>
                </c:pt>
                <c:pt idx="37">
                  <c:v>0.17949999999999999</c:v>
                </c:pt>
                <c:pt idx="38">
                  <c:v>0.12349999999999994</c:v>
                </c:pt>
                <c:pt idx="39">
                  <c:v>6.3000000000000167E-2</c:v>
                </c:pt>
                <c:pt idx="40">
                  <c:v>6.4999999999999503E-3</c:v>
                </c:pt>
                <c:pt idx="41">
                  <c:v>-3.7500000000000089E-2</c:v>
                </c:pt>
                <c:pt idx="42">
                  <c:v>-6.349999999999989E-2</c:v>
                </c:pt>
                <c:pt idx="43">
                  <c:v>-7.7999999999999847E-2</c:v>
                </c:pt>
                <c:pt idx="44">
                  <c:v>-8.7499999999999911E-2</c:v>
                </c:pt>
                <c:pt idx="45">
                  <c:v>-9.3500000000000139E-2</c:v>
                </c:pt>
                <c:pt idx="46">
                  <c:v>-0.10000000000000009</c:v>
                </c:pt>
                <c:pt idx="47">
                  <c:v>-0.10849999999999982</c:v>
                </c:pt>
                <c:pt idx="48">
                  <c:v>-0.11649999999999983</c:v>
                </c:pt>
                <c:pt idx="49">
                  <c:v>-0.12150000000000016</c:v>
                </c:pt>
                <c:pt idx="50">
                  <c:v>-0.12400000000000011</c:v>
                </c:pt>
                <c:pt idx="51">
                  <c:v>-0.12550000000000017</c:v>
                </c:pt>
                <c:pt idx="52">
                  <c:v>-0.125</c:v>
                </c:pt>
                <c:pt idx="53">
                  <c:v>-0.12299999999999978</c:v>
                </c:pt>
                <c:pt idx="54">
                  <c:v>-0.12049999999999983</c:v>
                </c:pt>
                <c:pt idx="55">
                  <c:v>-0.11699999999999999</c:v>
                </c:pt>
                <c:pt idx="56">
                  <c:v>-0.11500000000000021</c:v>
                </c:pt>
              </c:numCache>
            </c:numRef>
          </c:xVal>
          <c:yVal>
            <c:numRef>
              <c:f>EastTimor!$C$9:$C$65</c:f>
              <c:numCache>
                <c:formatCode>0.000_);[Red]\(0.000\)</c:formatCode>
                <c:ptCount val="57"/>
                <c:pt idx="0">
                  <c:v>6.3730000000000002</c:v>
                </c:pt>
                <c:pt idx="1">
                  <c:v>6.3760000000000003</c:v>
                </c:pt>
                <c:pt idx="2">
                  <c:v>6.375</c:v>
                </c:pt>
                <c:pt idx="3">
                  <c:v>6.367</c:v>
                </c:pt>
                <c:pt idx="4">
                  <c:v>6.3470000000000004</c:v>
                </c:pt>
                <c:pt idx="5">
                  <c:v>6.3140000000000001</c:v>
                </c:pt>
                <c:pt idx="6">
                  <c:v>6.2679999999999998</c:v>
                </c:pt>
                <c:pt idx="7">
                  <c:v>6.2069999999999999</c:v>
                </c:pt>
                <c:pt idx="8">
                  <c:v>6.1319999999999997</c:v>
                </c:pt>
                <c:pt idx="9">
                  <c:v>6.0389999999999997</c:v>
                </c:pt>
                <c:pt idx="10">
                  <c:v>5.9169999999999998</c:v>
                </c:pt>
                <c:pt idx="11">
                  <c:v>5.7510000000000003</c:v>
                </c:pt>
                <c:pt idx="12">
                  <c:v>5.5410000000000004</c:v>
                </c:pt>
                <c:pt idx="13">
                  <c:v>5.298</c:v>
                </c:pt>
                <c:pt idx="14">
                  <c:v>5.0369999999999999</c:v>
                </c:pt>
                <c:pt idx="15">
                  <c:v>4.7939999999999996</c:v>
                </c:pt>
                <c:pt idx="16">
                  <c:v>4.6109999999999998</c:v>
                </c:pt>
                <c:pt idx="17">
                  <c:v>4.5140000000000002</c:v>
                </c:pt>
                <c:pt idx="18">
                  <c:v>4.5129999999999999</c:v>
                </c:pt>
                <c:pt idx="19">
                  <c:v>4.6059999999999999</c:v>
                </c:pt>
                <c:pt idx="20">
                  <c:v>4.7670000000000003</c:v>
                </c:pt>
                <c:pt idx="21">
                  <c:v>4.9560000000000004</c:v>
                </c:pt>
                <c:pt idx="22">
                  <c:v>5.13</c:v>
                </c:pt>
                <c:pt idx="23">
                  <c:v>5.2560000000000002</c:v>
                </c:pt>
                <c:pt idx="24">
                  <c:v>5.3239999999999998</c:v>
                </c:pt>
                <c:pt idx="25">
                  <c:v>5.3360000000000003</c:v>
                </c:pt>
                <c:pt idx="26">
                  <c:v>5.3079999999999998</c:v>
                </c:pt>
                <c:pt idx="27">
                  <c:v>5.2709999999999999</c:v>
                </c:pt>
                <c:pt idx="28">
                  <c:v>5.2560000000000002</c:v>
                </c:pt>
                <c:pt idx="29">
                  <c:v>5.2729999999999997</c:v>
                </c:pt>
                <c:pt idx="30">
                  <c:v>5.34</c:v>
                </c:pt>
                <c:pt idx="31">
                  <c:v>5.4690000000000003</c:v>
                </c:pt>
                <c:pt idx="32">
                  <c:v>5.6509999999999998</c:v>
                </c:pt>
                <c:pt idx="33">
                  <c:v>5.8739999999999997</c:v>
                </c:pt>
                <c:pt idx="34">
                  <c:v>6.125</c:v>
                </c:pt>
                <c:pt idx="35">
                  <c:v>6.3840000000000003</c:v>
                </c:pt>
                <c:pt idx="36">
                  <c:v>6.6269999999999998</c:v>
                </c:pt>
                <c:pt idx="37">
                  <c:v>6.8319999999999999</c:v>
                </c:pt>
                <c:pt idx="38">
                  <c:v>6.9859999999999998</c:v>
                </c:pt>
                <c:pt idx="39">
                  <c:v>7.0789999999999997</c:v>
                </c:pt>
                <c:pt idx="40">
                  <c:v>7.1120000000000001</c:v>
                </c:pt>
                <c:pt idx="41">
                  <c:v>7.0919999999999996</c:v>
                </c:pt>
                <c:pt idx="42">
                  <c:v>7.0369999999999999</c:v>
                </c:pt>
                <c:pt idx="43">
                  <c:v>6.9649999999999999</c:v>
                </c:pt>
                <c:pt idx="44">
                  <c:v>6.8810000000000002</c:v>
                </c:pt>
                <c:pt idx="45">
                  <c:v>6.79</c:v>
                </c:pt>
                <c:pt idx="46">
                  <c:v>6.694</c:v>
                </c:pt>
                <c:pt idx="47">
                  <c:v>6.59</c:v>
                </c:pt>
                <c:pt idx="48">
                  <c:v>6.4770000000000003</c:v>
                </c:pt>
                <c:pt idx="49">
                  <c:v>6.3570000000000002</c:v>
                </c:pt>
                <c:pt idx="50">
                  <c:v>6.234</c:v>
                </c:pt>
                <c:pt idx="51">
                  <c:v>6.109</c:v>
                </c:pt>
                <c:pt idx="52">
                  <c:v>5.9829999999999997</c:v>
                </c:pt>
                <c:pt idx="53">
                  <c:v>5.859</c:v>
                </c:pt>
                <c:pt idx="54">
                  <c:v>5.7370000000000001</c:v>
                </c:pt>
                <c:pt idx="55">
                  <c:v>5.6180000000000003</c:v>
                </c:pt>
                <c:pt idx="56">
                  <c:v>5.5030000000000001</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55843968422956092"/>
              <c:y val="0.8969405167420967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4"/>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East Timor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Afghanistan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Afghanistan!$D$9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{D9BB6085-01D6-47B7-8783-F615DF9EE5E1}</c15:txfldGUID>
                      <c15:f>Afghanistan!$D$9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Afghanistan!$D$10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{140C4D82-CBD2-4BA2-A7D1-D9EA630D3E70}</c15:txfldGUID>
                      <c15:f>Afghanistan!$D$10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Afghanistan!$D$11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{CCDC57A0-BAC1-4D07-BAF7-FB863DB58F1C}</c15:txfldGUID>
                      <c15:f>Afghanistan!$D$11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Afghanistan!$D$12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{D465E815-A827-4133-AEFF-EA4D06C2ACA2}</c15:txfldGUID>
                      <c15:f>Afghanistan!$D$12</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Afghanistan!$D$13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{E2284C10-25DD-4001-A063-8A577F6320EA}</c15:txfldGUID>
                      <c15:f>Afghanistan!$D$13</c15:f>
                      <c15:dlblFieldTableCache>
                        <c:ptCount val="1"/>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Afghanistan!$D$14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{3575DF6F-6AD6-4CDB-9AF0-9E0437A6D42E}</c15:txfldGUID>
                      <c15:f>Afghanistan!$D$14</c15:f>
                      <c15:dlblFieldTableCache>
                        <c:ptCount val="1"/>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Afghanistan!$D$15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{866B98AE-5789-4A82-A472-56B9E5E5C3CC}</c15:txfldGUID>
                      <c15:f>Afghanistan!$D$15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Afghanistan!$D$16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{7D31883E-0B29-4739-868C-88F8C0164EDF}</c15:txfldGUID>
                      <c15:f>Afghanistan!$D$16</c15:f>
                      <c15:dlblFieldTableCache>
                        <c:ptCount val="1"/>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Afghanistan!$D$17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{51E0B332-CDAB-4B19-8C78-738FD6F8229A}</c15:txfldGUID>
                      <c15:f>Afghanistan!$D$17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Afghanistan!$D$18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{8EC7E5AC-96D7-4DB5-835F-979A6EBD107A}</c15:txfldGUID>
                      <c15:f>Afghanistan!$D$18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Afghanistan!$D$19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{8E7E2168-4FFE-4D90-B2A9-2030E7451C1A}</c15:txfldGUID>
                      <c15:f>Afghanistan!$D$19</c15:f>
                      <c15:dlblFieldTableCache>
                        <c:ptCount val="1"/>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Afghanistan!$D$20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{38623605-281C-49AA-B603-10C96354EE40}</c15:txfldGUID>
                      <c15:f>Afghanistan!$D$20</c15:f>
                      <c15:dlblFieldTableCache>
                        <c:ptCount val="1"/>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Afghanistan!$D$21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{0BD2816F-39D7-4DE9-9133-16B610A07C16}</c15:txfldGUID>
                      <c15:f>Afghanistan!$D$21</c15:f>
                      <c15:dlblFieldTableCache>
                        <c:ptCount val="1"/>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Afghanistan!$D$22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{A273BE02-9980-4452-B8C9-472033851C1D}</c15:txfldGUID>
                      <c15:f>Afghanistan!$D$22</c15:f>
                      <c15:dlblFieldTableCache>
                        <c:ptCount val="1"/>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Afghanistan!$D$23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{9D8D8830-13AC-43ED-9BB7-868471E26807}</c15:txfldGUID>
                      <c15:f>Afghanistan!$D$23</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Afghanistan!$D$24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{7A176D70-2C7A-4B45-A366-A74CFBFE99DA}</c15:txfldGUID>
                      <c15:f>Afghanistan!$D$24</c15:f>
                      <c15:dlblFieldTableCache>
                        <c:ptCount val="1"/>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Afghanistan!$D$25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{79117630-BB6F-4916-ADDD-69C73CF8AF0B}</c15:txfldGUID>
                      <c15:f>Afghanistan!$D$25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Afghanistan!$D$26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{62FBAE7D-7965-4AC2-99DA-963E9679260F}</c15:txfldGUID>
                      <c15:f>Afghanistan!$D$26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Afghanistan!$D$27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{1E36C415-9A48-420D-B9AB-435F71A4FBC9}</c15:txfldGUID>
                      <c15:f>Afghanistan!$D$27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Afghanistan!$D$28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{33B01FC3-7FEE-4BC9-A7B3-BDE2FE9A6525}</c15:txfldGUID>
                      <c15:f>Afghanistan!$D$28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Afghanistan!$D$29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{FB7D42F8-E63A-4997-A586-005D8FF997C1}</c15:txfldGUID>
                      <c15:f>Afghanistan!$D$29</c15:f>
                      <c15:dlblFieldTableCache>
                        <c:ptCount val="1"/>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Afghanistan!$D$30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{C284896D-2155-47A4-B93A-F46FF9EC6798}</c15:txfldGUID>
                      <c15:f>Afghanistan!$D$30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Afghanistan!$D$31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{F88D354F-B4FF-4FAC-B3E1-0CA3296072B2}</c15:txfldGUID>
                      <c15:f>Afghanistan!$D$31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Afghanistan!$D$32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{3EC85C59-7B61-4442-8685-E9DF1012CECB}</c15:txfldGUID>
                      <c15:f>Afghanistan!$D$32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Afghanistan!$D$33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{95596BE3-5E21-4316-933D-CCB36F913BAC}</c15:txfldGUID>
                      <c15:f>Afghanistan!$D$33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Afghanistan!$D$34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{46EC3B64-B255-435F-9BBD-6A5630A67C95}</c15:txfldGUID>
                      <c15:f>Afghanistan!$D$34</c15:f>
                      <c15:dlblFieldTableCache>
                        <c:ptCount val="1"/>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Afghanistan!$D$35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{7AE0C0ED-FD2C-45E9-92DA-2B61DEAD07E6}</c15:txfldGUID>
                      <c15:f>Afghanistan!$D$35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Afghanistan!$D$36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{43D6CE1A-71AD-4A3B-892D-3851EFDAE9AD}</c15:txfldGUID>
                      <c15:f>Afghanistan!$D$36</c15:f>
                      <c15:dlblFieldTableCache>
                        <c:ptCount val="1"/>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Afghanistan!$D$37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{26853F8E-8CAD-47AB-B958-4A3D2B531F51}</c15:txfldGUID>
                      <c15:f>Afghanistan!$D$37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Afghanistan!$D$38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{3FA10287-BAF3-45F0-9559-58A23439E3B3}</c15:txfldGUID>
                      <c15:f>Afghanistan!$D$38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Afghanistan!$D$39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{32D2B954-5765-4ED1-B462-0EAA28C9B934}</c15:txfldGUID>
                      <c15:f>Afghanistan!$D$39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Afghanistan!$D$40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{B0F7307C-119E-4FFD-8765-B3AC72A8B2C2}</c15:txfldGUID>
                      <c15:f>Afghanistan!$D$40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Afghanistan!$D$41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{269B2909-6543-4AC7-8505-2F7AF5D32DCE}</c15:txfldGUID>
                      <c15:f>Afghanistan!$D$41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Afghanistan!$D$42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{638396B2-A80D-4B5F-8105-6D2B7EA8426A}</c15:txfldGUID>
                      <c15:f>Afghanistan!$D$42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Afghanistan!$D$43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{20D38DBD-AC34-41D8-BAEB-F62D1ADE7DC1}</c15:txfldGUID>
                      <c15:f>Afghanistan!$D$43</c15:f>
                      <c15:dlblFieldTableCache>
                        <c:ptCount val="1"/>
                        <c:pt idx="0">
                          <c:v>1994</c:v>
                        </c:pt>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Afghanistan!$D$44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{99C461C6-1C46-408C-935B-AA345B335112}</c15:txfldGUID>
                      <c15:f>Afghanistan!$D$44</c15:f>
                      <c15:dlblFieldTableCache>
                        <c:ptCount val="1"/>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Afghanistan!$D$45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{660D0FB3-EF70-40BE-BEB4-7B227BDC5D8F}</c15:txfldGUID>
                      <c15:f>Afghanistan!$D$45</c15:f>
                      <c15:dlblFieldTableCache>
                        <c:ptCount val="1"/>
                        <c:pt idx="0">
                          <c:v>1996</c:v>
                        </c:pt>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Afghanistan!$D$46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{9515DADB-7713-4EE5-B279-3F2A9983DBC4}</c15:txfldGUID>
                      <c15:f>Afghanistan!$D$46</c15:f>
                      <c15:dlblFieldTableCache>
                        <c:ptCount val="1"/>
                        <c:pt idx="0">
                          <c:v>1997</c:v>
                        </c:pt>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Afghanistan!$D$47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{419F48FE-1E1F-4C1A-ADCD-40560AB12EEC}</c15:txfldGUID>
                      <c15:f>Afghanistan!$D$47</c15:f>
                      <c15:dlblFieldTableCache>
                        <c:ptCount val="1"/>
                        <c:pt idx="0">
                          <c:v>1998</c:v>
                        </c:pt>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Afghanistan!$D$48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{08AE1CDA-BBC1-47EA-868E-76A0992175D7}</c15:txfldGUID>
                      <c15:f>Afghanistan!$D$48</c15:f>
                      <c15:dlblFieldTableCache>
                        <c:ptCount val="1"/>
                        <c:pt idx="0">
                          <c:v>1999</c:v>
                        </c:pt>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Afghanistan!$D$49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{A1225B1A-00B9-4CE1-B395-5C0E07E1CF90}</c15:txfldGUID>
                      <c15:f>Afghanistan!$D$49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Afghanistan!$D$50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{F48E2CB8-5BDD-4CAE-8F8B-E87DF75CC5C6}</c15:txfldGUID>
                      <c15:f>Afghanistan!$D$50</c15:f>
                      <c15:dlblFieldTableCache>
                        <c:ptCount val="1"/>
                        <c:pt idx="0">
                          <c:v>2001</c:v>
                        </c:pt>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Afghanistan!$D$51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{68261EF9-50C0-4A5A-B9D2-55CE217EF0B1}</c15:txfldGUID>
                      <c15:f>Afghanistan!$D$51</c15:f>
                      <c15:dlblFieldTableCache>
                        <c:ptCount val="1"/>
                        <c:pt idx="0">
                          <c:v>2002</c:v>
                        </c:pt>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Afghanistan!$D$52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{9B9207B8-7B3D-4292-94E5-8752218E0F33}</c15:txfldGUID>
                      <c15:f>Afghanistan!$D$52</c15:f>
                      <c15:dlblFieldTableCache>
                        <c:ptCount val="1"/>
                        <c:pt idx="0">
                          <c:v>2003</c:v>
                        </c:pt>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Afghanistan!$D$53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{3E8BA1A2-A02B-4F23-87EF-B9989A9BC0C9}</c15:txfldGUID>
                      <c15:f>Afghanistan!$D$53</c15:f>
                      <c15:dlblFieldTableCache>
                        <c:ptCount val="1"/>
                        <c:pt idx="0">
                          <c:v>2004</c:v>
                        </c:pt>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Afghanistan!$D$54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{AFFE20E4-C3D1-404A-8D17-DF50C9B73CAF}</c15:txfldGUID>
                      <c15:f>Afghanistan!$D$54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Afghanistan!$D$55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{5660F00A-4DF4-4143-B1C7-32733573DCF5}</c15:txfldGUID>
                      <c15:f>Afghanistan!$D$55</c15:f>
                      <c15:dlblFieldTableCache>
                        <c:ptCount val="1"/>
                        <c:pt idx="0">
                          <c:v>2006</c:v>
                        </c:pt>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Afghanistan!$D$56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{B5DA69F0-ED36-4425-9406-2EDD79D3BE07}</c15:txfldGUID>
                      <c15:f>Afghanistan!$D$56</c15:f>
                      <c15:dlblFieldTableCache>
                        <c:ptCount val="1"/>
                        <c:pt idx="0">
                          <c:v>2007</c:v>
                        </c:pt>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Afghanistan!$D$57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{4676C5B2-E391-46B0-9AF2-C1D3DA993ACE}</c15:txfldGUID>
                      <c15:f>Afghanistan!$D$57</c15:f>
                      <c15:dlblFieldTableCache>
                        <c:ptCount val="1"/>
                        <c:pt idx="0">
                          <c:v>2008</c:v>
                        </c:pt>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Afghanistan!$D$58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{4D68F9FB-1CA3-4B23-B869-0979BEDA7C35}</c15:txfldGUID>
                      <c15:f>Afghanistan!$D$58</c15:f>
                      <c15:dlblFieldTableCache>
                        <c:ptCount val="1"/>
                        <c:pt idx="0">
                          <c:v>2009</c:v>
                        </c:pt>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Afghanistan!$D$59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{BFBB1D2F-5696-4389-AFAF-4E89BED4D377}</c15:txfldGUID>
                      <c15:f>Afghanistan!$D$59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Afghanistan!$D$60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{B919F461-1AFA-4C99-9BBF-28E29611EA67}</c15:txfldGUID>
                      <c15:f>Afghanistan!$D$60</c15:f>
                      <c15:dlblFieldTableCache>
                        <c:ptCount val="1"/>
                        <c:pt idx="0">
                          <c:v>2011</c:v>
                        </c:pt>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Afghanistan!$D$61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{9B0E94B5-DAAE-4263-8CCD-91164D884498}</c15:txfldGUID>
                      <c15:f>Afghanistan!$D$61</c15:f>
                      <c15:dlblFieldTableCache>
                        <c:ptCount val="1"/>
                        <c:pt idx="0">
                          <c:v>2012</c:v>
                        </c:pt>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Afghanistan!$D$62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{311FBEF3-1CA8-4276-A7DC-506A1C2525E6}</c15:txfldGUID>
                      <c15:f>Afghanistan!$D$62</c15:f>
                      <c15:dlblFieldTableCache>
                        <c:ptCount val="1"/>
                        <c:pt idx="0">
                          <c:v>2013</c:v>
                        </c:pt>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Afghanistan!$D$63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{9E3C0199-ACCB-4EC6-8F94-3E7CEB05A944}</c15:txfldGUID>
                      <c15:f>Afghanistan!$D$63</c15:f>
                      <c15:dlblFieldTableCache>
                        <c:ptCount val="1"/>
                        <c:pt idx="0">
                          <c:v>2014</c:v>
                        </c:pt>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Afghanistan!$D$64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{388347DE-414D-4650-AD54-B75FDF7C6560}</c15:txfldGUID>
                      <c15:f>Afghanistan!$D$64</c15:f>
                      <c15:dlblFieldTableCache>
                        <c:ptCount val="1"/>
                        <c:pt idx="0">
                          <c:v>2015</c:v>
                        </c:pt>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Afghanistan!$D$65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{F8B4EAC3-01FF-452B-80F3-A64B7D465BE8}</c15:txfldGUID>
                      <c15:f>Afghanistan!$D$65</c15:f>
                      <c15:dlblFieldTableCache>
                        <c:ptCount val="1"/>
                        <c:pt idx="0">
                          <c:v>2016</c:v>
                        </c:pt>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Afghanistan!$D$66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{BA885441-09C2-4AF1-98CC-52FB2ADB0729}</c15:txfldGUID>
                      <c15:f>Afghanistan!$D$66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Afghanistan!$B$9:$B$66</c:f>
              <c:numCache>
                <c:formatCode>0.00</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-5.0000000000016698E-4</c:v>
                </c:pt>
                <c:pt idx="17">
                  <c:v>-5.0000000000016698E-4</c:v>
                </c:pt>
                <c:pt idx="18">
                  <c:v>0</c:v>
                </c:pt>
                <c:pt idx="19">
                  <c:v>0</c:v>
                </c:pt>
                <c:pt idx="20">
                  <c:v>0</c:v>
                </c:pt>
                <c:pt idx="21">
                  <c:v>5.0000000000016698E-4</c:v>
                </c:pt>
                <c:pt idx="22">
                  <c:v>1.5000000000000568E-3</c:v>
                </c:pt>
                <c:pt idx="23">
                  <c:v>2.4999999999999467E-3</c:v>
                </c:pt>
                <c:pt idx="24">
                  <c:v>3.0000000000001137E-3</c:v>
                </c:pt>
                <c:pt idx="25">
                  <c:v>2.4999999999999467E-3</c:v>
                </c:pt>
                <c:pt idx="26">
                  <c:v>1.5000000000000568E-3</c:v>
                </c:pt>
                <c:pt idx="27">
                  <c:v>5.0000000000016698E-4</c:v>
                </c:pt>
                <c:pt idx="28">
                  <c:v>0</c:v>
                </c:pt>
                <c:pt idx="29">
                  <c:v>2.4999999999999467E-3</c:v>
                </c:pt>
                <c:pt idx="30">
                  <c:v>8.999999999999897E-3</c:v>
                </c:pt>
                <c:pt idx="31">
                  <c:v>1.7999999999999794E-2</c:v>
                </c:pt>
                <c:pt idx="32">
                  <c:v>2.8000000000000025E-2</c:v>
                </c:pt>
                <c:pt idx="33">
                  <c:v>3.5000000000000142E-2</c:v>
                </c:pt>
                <c:pt idx="34">
                  <c:v>3.5499999999999865E-2</c:v>
                </c:pt>
                <c:pt idx="35">
                  <c:v>2.8999999999999915E-2</c:v>
                </c:pt>
                <c:pt idx="36">
                  <c:v>1.4499999999999957E-2</c:v>
                </c:pt>
                <c:pt idx="37">
                  <c:v>-7.0000000000001172E-3</c:v>
                </c:pt>
                <c:pt idx="38">
                  <c:v>-3.2999999999999918E-2</c:v>
                </c:pt>
                <c:pt idx="39">
                  <c:v>-6.0999999999999943E-2</c:v>
                </c:pt>
                <c:pt idx="40">
                  <c:v>-8.8499999999999801E-2</c:v>
                </c:pt>
                <c:pt idx="41">
                  <c:v>-0.11149999999999993</c:v>
                </c:pt>
                <c:pt idx="42">
                  <c:v>-0.12800000000000011</c:v>
                </c:pt>
                <c:pt idx="43">
                  <c:v>-0.14149999999999974</c:v>
                </c:pt>
                <c:pt idx="44">
                  <c:v>-0.15450000000000008</c:v>
                </c:pt>
                <c:pt idx="45">
                  <c:v>-0.16850000000000032</c:v>
                </c:pt>
                <c:pt idx="46">
                  <c:v>-0.1835</c:v>
                </c:pt>
                <c:pt idx="47">
                  <c:v>-0.19850000000000012</c:v>
                </c:pt>
                <c:pt idx="48">
                  <c:v>-0.21099999999999985</c:v>
                </c:pt>
                <c:pt idx="49">
                  <c:v>-0.21899999999999986</c:v>
                </c:pt>
                <c:pt idx="50">
                  <c:v>-0.22150000000000025</c:v>
                </c:pt>
                <c:pt idx="51">
                  <c:v>-0.21799999999999997</c:v>
                </c:pt>
                <c:pt idx="52">
                  <c:v>-0.21049999999999969</c:v>
                </c:pt>
                <c:pt idx="53">
                  <c:v>-0.19950000000000001</c:v>
                </c:pt>
                <c:pt idx="54">
                  <c:v>-0.18600000000000039</c:v>
                </c:pt>
                <c:pt idx="55">
                  <c:v>-0.17300000000000004</c:v>
                </c:pt>
                <c:pt idx="56">
                  <c:v>-0.16249999999999964</c:v>
                </c:pt>
                <c:pt idx="57">
                  <c:v>-0.15799999999999947</c:v>
                </c:pt>
              </c:numCache>
            </c:numRef>
          </c:xVal>
          <c:yVal>
            <c:numRef>
              <c:f>Afghanistan!$C$9:$C$66</c:f>
              <c:numCache>
                <c:formatCode>0.000_);[Red]\(0.000\)</c:formatCode>
                <c:ptCount val="58"/>
                <c:pt idx="0">
                  <c:v>7.45</c:v>
                </c:pt>
                <c:pt idx="1">
                  <c:v>7.45</c:v>
                </c:pt>
                <c:pt idx="2">
                  <c:v>7.45</c:v>
                </c:pt>
                <c:pt idx="3">
                  <c:v>7.45</c:v>
                </c:pt>
                <c:pt idx="4">
                  <c:v>7.45</c:v>
                </c:pt>
                <c:pt idx="5">
                  <c:v>7.45</c:v>
                </c:pt>
                <c:pt idx="6">
                  <c:v>7.45</c:v>
                </c:pt>
                <c:pt idx="7">
                  <c:v>7.45</c:v>
                </c:pt>
                <c:pt idx="8">
                  <c:v>7.45</c:v>
                </c:pt>
                <c:pt idx="9">
                  <c:v>7.45</c:v>
                </c:pt>
                <c:pt idx="10">
                  <c:v>7.45</c:v>
                </c:pt>
                <c:pt idx="11">
                  <c:v>7.45</c:v>
                </c:pt>
                <c:pt idx="12">
                  <c:v>7.45</c:v>
                </c:pt>
                <c:pt idx="13">
                  <c:v>7.45</c:v>
                </c:pt>
                <c:pt idx="14">
                  <c:v>7.45</c:v>
                </c:pt>
                <c:pt idx="15">
                  <c:v>7.45</c:v>
                </c:pt>
                <c:pt idx="16">
                  <c:v>7.45</c:v>
                </c:pt>
                <c:pt idx="17">
                  <c:v>7.4489999999999998</c:v>
                </c:pt>
                <c:pt idx="18">
                  <c:v>7.4489999999999998</c:v>
                </c:pt>
                <c:pt idx="19">
                  <c:v>7.4489999999999998</c:v>
                </c:pt>
                <c:pt idx="20">
                  <c:v>7.4489999999999998</c:v>
                </c:pt>
                <c:pt idx="21">
                  <c:v>7.4489999999999998</c:v>
                </c:pt>
                <c:pt idx="22">
                  <c:v>7.45</c:v>
                </c:pt>
                <c:pt idx="23">
                  <c:v>7.452</c:v>
                </c:pt>
                <c:pt idx="24">
                  <c:v>7.4550000000000001</c:v>
                </c:pt>
                <c:pt idx="25">
                  <c:v>7.4580000000000002</c:v>
                </c:pt>
                <c:pt idx="26">
                  <c:v>7.46</c:v>
                </c:pt>
                <c:pt idx="27">
                  <c:v>7.4610000000000003</c:v>
                </c:pt>
                <c:pt idx="28">
                  <c:v>7.4610000000000003</c:v>
                </c:pt>
                <c:pt idx="29">
                  <c:v>7.4610000000000003</c:v>
                </c:pt>
                <c:pt idx="30">
                  <c:v>7.4660000000000002</c:v>
                </c:pt>
                <c:pt idx="31">
                  <c:v>7.4790000000000001</c:v>
                </c:pt>
                <c:pt idx="32">
                  <c:v>7.5019999999999998</c:v>
                </c:pt>
                <c:pt idx="33">
                  <c:v>7.5350000000000001</c:v>
                </c:pt>
                <c:pt idx="34">
                  <c:v>7.5720000000000001</c:v>
                </c:pt>
                <c:pt idx="35">
                  <c:v>7.6059999999999999</c:v>
                </c:pt>
                <c:pt idx="36">
                  <c:v>7.63</c:v>
                </c:pt>
                <c:pt idx="37">
                  <c:v>7.6349999999999998</c:v>
                </c:pt>
                <c:pt idx="38">
                  <c:v>7.6159999999999997</c:v>
                </c:pt>
                <c:pt idx="39">
                  <c:v>7.569</c:v>
                </c:pt>
                <c:pt idx="40">
                  <c:v>7.4939999999999998</c:v>
                </c:pt>
                <c:pt idx="41">
                  <c:v>7.3920000000000003</c:v>
                </c:pt>
                <c:pt idx="42">
                  <c:v>7.2709999999999999</c:v>
                </c:pt>
                <c:pt idx="43">
                  <c:v>7.1360000000000001</c:v>
                </c:pt>
                <c:pt idx="44">
                  <c:v>6.9880000000000004</c:v>
                </c:pt>
                <c:pt idx="45">
                  <c:v>6.827</c:v>
                </c:pt>
                <c:pt idx="46">
                  <c:v>6.6509999999999998</c:v>
                </c:pt>
                <c:pt idx="47">
                  <c:v>6.46</c:v>
                </c:pt>
                <c:pt idx="48">
                  <c:v>6.2539999999999996</c:v>
                </c:pt>
                <c:pt idx="49">
                  <c:v>6.0380000000000003</c:v>
                </c:pt>
                <c:pt idx="50">
                  <c:v>5.8159999999999998</c:v>
                </c:pt>
                <c:pt idx="51">
                  <c:v>5.5949999999999998</c:v>
                </c:pt>
                <c:pt idx="52">
                  <c:v>5.38</c:v>
                </c:pt>
                <c:pt idx="53">
                  <c:v>5.1740000000000004</c:v>
                </c:pt>
                <c:pt idx="54">
                  <c:v>4.9809999999999999</c:v>
                </c:pt>
                <c:pt idx="55">
                  <c:v>4.8019999999999996</c:v>
                </c:pt>
                <c:pt idx="56">
                  <c:v>4.6349999999999998</c:v>
                </c:pt>
                <c:pt idx="57">
                  <c:v>4.4770000000000003</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90008413490191"/>
              <c:y val="0.9196619059156747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4"/>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Afghanistan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Iraq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Iraq!$D$9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{3A3E7AF4-613A-4A41-947D-D5EEC5299801}</c15:txfldGUID>
                      <c15:f>Iraq!$D$9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Iraq!$D$10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{83C09E0A-6F0A-4477-B301-A3FE177E215E}</c15:txfldGUID>
                      <c15:f>Iraq!$D$10</c15:f>
                      <c15:dlblFieldTableCache>
                        <c:ptCount val="1"/>
                        <c:pt idx="0">
                          <c:v>1961</c:v>
                        </c:pt>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Iraq!$D$11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{6B5BC8AB-9BA8-4DE8-8456-73BF335AB4EC}</c15:txfldGUID>
                      <c15:f>Iraq!$D$11</c15:f>
                      <c15:dlblFieldTableCache>
                        <c:ptCount val="1"/>
                        <c:pt idx="0">
                          <c:v>1962</c:v>
                        </c:pt>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Iraq!$D$12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{BE7F1D16-1DD5-4C49-928C-7EEB7AA7A217}</c15:txfldGUID>
                      <c15:f>Iraq!$D$12</c15:f>
                      <c15:dlblFieldTableCache>
                        <c:ptCount val="1"/>
                        <c:pt idx="0">
                          <c:v>1963</c:v>
                        </c:pt>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Iraq!$D$13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{3A6F75B2-B037-4AC2-A67D-66EC28E8C3DC}</c15:txfldGUID>
                      <c15:f>Iraq!$D$13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Iraq!$D$14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{4BEB807B-31EE-4AE1-A67B-A8DA9D59559E}</c15:txfldGUID>
                      <c15:f>Iraq!$D$14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Iraq!$D$15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{6D312C2A-576C-4C22-80CF-717251E3FBEF}</c15:txfldGUID>
                      <c15:f>Iraq!$D$15</c15:f>
                      <c15:dlblFieldTableCache>
                        <c:ptCount val="1"/>
                        <c:pt idx="0">
                          <c:v>1966</c:v>
                        </c:pt>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Iraq!$D$16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{19DAF0CA-E1D0-4300-843B-98D4372808BA}</c15:txfldGUID>
                      <c15:f>Iraq!$D$16</c15:f>
                      <c15:dlblFieldTableCache>
                        <c:ptCount val="1"/>
                        <c:pt idx="0">
                          <c:v>1967</c:v>
                        </c:pt>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Iraq!$D$17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{6F782D87-3C7A-4D7E-B446-78687B2AA51F}</c15:txfldGUID>
                      <c15:f>Iraq!$D$17</c15:f>
                      <c15:dlblFieldTableCache>
                        <c:ptCount val="1"/>
                        <c:pt idx="0">
                          <c:v>1968</c:v>
                        </c:pt>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Iraq!$D$18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{6585C46D-2E3E-42CC-BC5F-34B2D29EF0DC}</c15:txfldGUID>
                      <c15:f>Iraq!$D$18</c15:f>
                      <c15:dlblFieldTableCache>
                        <c:ptCount val="1"/>
                        <c:pt idx="0">
                          <c:v>1969</c:v>
                        </c:pt>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Iraq!$D$19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{93B3A912-8A57-4549-98D8-81EE39A7263D}</c15:txfldGUID>
                      <c15:f>Iraq!$D$19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Iraq!$D$20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{363E8558-F8CA-4625-B85A-1D75A933E367}</c15:txfldGUID>
                      <c15:f>Iraq!$D$20</c15:f>
                      <c15:dlblFieldTableCache>
                        <c:ptCount val="1"/>
                        <c:pt idx="0">
                          <c:v>1971</c:v>
                        </c:pt>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Iraq!$D$21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{0DBCEBDE-6F04-4B90-9BD2-58CECEBDF77A}</c15:txfldGUID>
                      <c15:f>Iraq!$D$21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Iraq!$D$22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{E74576E2-E3A6-4570-82D2-75A129CD42EA}</c15:txfldGUID>
                      <c15:f>Iraq!$D$22</c15:f>
                      <c15:dlblFieldTableCache>
                        <c:ptCount val="1"/>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Iraq!$D$23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{0EC8A7F1-685F-40CD-944F-1BDD5C00B829}</c15:txfldGUID>
                      <c15:f>Iraq!$D$23</c15:f>
                      <c15:dlblFieldTableCache>
                        <c:ptCount val="1"/>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Iraq!$D$24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{D6271A72-FF76-414B-BBE9-85A5912FFDC0}</c15:txfldGUID>
                      <c15:f>Iraq!$D$24</c15:f>
                      <c15:dlblFieldTableCache>
                        <c:ptCount val="1"/>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Iraq!$D$25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{F8084CA7-8ED2-4F31-96E8-D3C737F1CF5C}</c15:txfldGUID>
                      <c15:f>Iraq!$D$25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Iraq!$D$26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{5859EE92-452C-471C-8FAC-C30426CEDEC8}</c15:txfldGUID>
                      <c15:f>Iraq!$D$26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Iraq!$D$27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{CFDC29C9-598D-4288-AA8E-93B533D005A0}</c15:txfldGUID>
                      <c15:f>Iraq!$D$27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Iraq!$D$28</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{40E5526E-CA5A-472F-BDCF-AC247C0FA8CD}</c15:txfldGUID>
                      <c15:f>Iraq!$D$28</c15:f>
                      <c15:dlblFieldTableCache>
                        <c:ptCount val="1"/>
                        <c:pt idx="0">
                          <c:v>1979</c:v>
                        </c:pt>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Iraq!$D$29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{50345DA2-2C7B-425A-8838-C92D4F37C5C6}</c15:txfldGUID>
                      <c15:f>Iraq!$D$29</c15:f>
                      <c15:dlblFieldTableCache>
                        <c:ptCount val="1"/>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Iraq!$D$30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{22166921-1B65-4687-A3EA-6CDEB73FC2B3}</c15:txfldGUID>
                      <c15:f>Iraq!$D$30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Iraq!$D$31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{1B68A4DF-E114-4B50-9C86-49F9877152A1}</c15:txfldGUID>
                      <c15:f>Iraq!$D$31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Iraq!$D$32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{C397A923-8C94-4C86-A858-D963723189EB}</c15:txfldGUID>
                      <c15:f>Iraq!$D$32</c15:f>
                      <c15:dlblFieldTableCache>
                        <c:ptCount val="1"/>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Iraq!$D$33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{9A7032E1-B314-4C49-B181-7B9CEF585D0F}</c15:txfldGUID>
                      <c15:f>Iraq!$D$33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Iraq!$D$34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{8CB011CD-4E31-47F0-9F63-96F78F0BB2A6}</c15:txfldGUID>
                      <c15:f>Iraq!$D$34</c15:f>
                      <c15:dlblFieldTableCache>
                        <c:ptCount val="1"/>
                        <c:pt idx="0">
                          <c:v>1985</c:v>
                        </c:pt>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Iraq!$D$35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{0FB40FC7-B137-490D-8DA3-C081DF6D0B9F}</c15:txfldGUID>
                      <c15:f>Iraq!$D$35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Iraq!$D$36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{AF3B998B-4FAE-4F7B-9809-566E97C217EC}</c15:txfldGUID>
                      <c15:f>Iraq!$D$36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Iraq!$D$37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{9CD2FE19-EC29-4685-AEE3-B47490C55681}</c15:txfldGUID>
                      <c15:f>Iraq!$D$37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Iraq!$D$38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{A32E0763-0B5C-4B8D-B7D7-A9D2F6D47358}</c15:txfldGUID>
                      <c15:f>Iraq!$D$38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Iraq!$D$39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{A834DFD9-F907-4B03-A181-4FEC31010E2D}</c15:txfldGUID>
                      <c15:f>Iraq!$D$39</c15:f>
                      <c15:dlblFieldTableCache>
                        <c:ptCount val="1"/>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Iraq!$D$40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{6DF844FF-C9A4-42CC-8CAE-8DB6F2BECC2B}</c15:txfldGUID>
                      <c15:f>Iraq!$D$40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Iraq!$D$41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{206BF7B5-EA21-40DF-94C0-2F425A241A97}</c15:txfldGUID>
                      <c15:f>Iraq!$D$41</c15:f>
                      <c15:dlblFieldTableCache>
                        <c:ptCount val="1"/>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Iraq!$D$42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{B5E2F18A-EE63-41E7-8B94-30A5686C8101}</c15:txfldGUID>
                      <c15:f>Iraq!$D$42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Iraq!$D$43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{DCF965D3-B078-43D8-9092-492AB7FA0A07}</c15:txfldGUID>
                      <c15:f>Iraq!$D$43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Iraq!$D$44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{9AD188CB-BA26-4B0E-87F6-E2FD17E12ECF}</c15:txfldGUID>
                      <c15:f>Iraq!$D$44</c15:f>
                      <c15:dlblFieldTableCache>
                        <c:ptCount val="1"/>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Iraq!$D$45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{F7F6091D-3B09-45E0-8102-C2FE26431DF0}</c15:txfldGUID>
                      <c15:f>Iraq!$D$45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Iraq!$D$46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{783F90A6-D679-41C7-A1DD-F30E4E350865}</c15:txfldGUID>
                      <c15:f>Iraq!$D$46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Iraq!$D$47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{279954FB-AE02-4A86-A8B2-C75C24F3995B}</c15:txfldGUID>
                      <c15:f>Iraq!$D$47</c15:f>
                      <c15:dlblFieldTableCache>
                        <c:ptCount val="1"/>
                        <c:pt idx="0">
                          <c:v>1998</c:v>
                        </c:pt>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Iraq!$D$48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{299770DF-AE1D-4F22-A074-06EA611DD187}</c15:txfldGUID>
                      <c15:f>Iraq!$D$48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Iraq!$D$49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{34B6BE91-AD5F-4187-97AA-2A3D52A229FA}</c15:txfldGUID>
                      <c15:f>Iraq!$D$49</c15:f>
                      <c15:dlblFieldTableCache>
                        <c:ptCount val="1"/>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Iraq!$D$50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{3AB3CCCD-5428-4F45-8648-E44949D23D56}</c15:txfldGUID>
                      <c15:f>Iraq!$D$50</c15:f>
                      <c15:dlblFieldTableCache>
                        <c:ptCount val="1"/>
                        <c:pt idx="0">
                          <c:v>2001</c:v>
                        </c:pt>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Iraq!$D$51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{265A6230-FF2F-480A-937F-B839F9C8E38F}</c15:txfldGUID>
                      <c15:f>Iraq!$D$51</c15:f>
                      <c15:dlblFieldTableCache>
                        <c:ptCount val="1"/>
                        <c:pt idx="0">
                          <c:v>2002</c:v>
                        </c:pt>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Iraq!$D$52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{CEA4E493-A897-41B7-B138-240FBE2641E8}</c15:txfldGUID>
                      <c15:f>Iraq!$D$52</c15:f>
                      <c15:dlblFieldTableCache>
                        <c:ptCount val="1"/>
                        <c:pt idx="0">
                          <c:v>2003</c:v>
                        </c:pt>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Iraq!$D$53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{C6557F2C-B71A-4B56-8471-115107CACCE4}</c15:txfldGUID>
                      <c15:f>Iraq!$D$53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Iraq!$D$54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{500BD583-4A8D-4B07-A3BE-254C603A480F}</c15:txfldGUID>
                      <c15:f>Iraq!$D$54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Iraq!$D$55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{FE945A27-4DE8-4018-A235-1CC667949B88}</c15:txfldGUID>
                      <c15:f>Iraq!$D$55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Iraq!$D$56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{70951C27-7F4B-4ACF-89A1-B958F5E733D5}</c15:txfldGUID>
                      <c15:f>Iraq!$D$56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Iraq!$D$57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{ACD086BF-07C3-4B1F-B63A-C535F82A0BEB}</c15:txfldGUID>
                      <c15:f>Iraq!$D$57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Iraq!$D$58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{F95760B5-0D5F-4D8C-8B60-D0445D0F822C}</c15:txfldGUID>
                      <c15:f>Iraq!$D$58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Iraq!$D$59</c:f>
                  <c:strCache>
                    <c:ptCount val="1"/>
                    <c:pt idx="0">
                      <c:v>2010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{02633454-822E-4A9F-88BF-E7488044B77D}</c15:txfldGUID>
                      <c15:f>Iraq!$D$59</c15:f>
                      <c15:dlblFieldTableCache>
                        <c:ptCount val="1"/>
                        <c:pt idx="0">
                          <c:v>2010</c:v>
                        </c:pt>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Iraq!$D$60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{DCF9F4F8-2625-41E8-8713-B8533910C3EB}</c15:txfldGUID>
                      <c15:f>Iraq!$D$60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Iraq!$D$61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{E6ABDE02-C643-464F-999C-2C76BDA48CCC}</c15:txfldGUID>
                      <c15:f>Iraq!$D$61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Iraq!$D$62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{9BC31E87-5E8C-4749-911F-6B8444163695}</c15:txfldGUID>
                      <c15:f>Iraq!$D$62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Iraq!$D$63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{5ADA3594-B630-41B4-9C69-52C5B55BB054}</c15:txfldGUID>
                      <c15:f>Iraq!$D$63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Iraq!$D$64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{0192F07B-5F47-4871-B92B-2093990493B2}</c15:txfldGUID>
                      <c15:f>Iraq!$D$64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Iraq!$D$65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{F335362C-FF67-4429-BFE4-7A89C5523FA3}</c15:txfldGUID>
                      <c15:f>Iraq!$D$65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Iraq!$D$66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{0DA9FD1C-2E65-4706-9763-5096C680AEE7}</c15:txfldGUID>
                      <c15:f>Iraq!$D$66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Iraq!$B$9:$B$66</c:f>
              <c:numCache>
                <c:formatCode>0.000_ </c:formatCode>
                <c:ptCount val="58"/>
                <c:pt idx="0">
                  <c:v>0.1120000000000001</c:v>
                </c:pt>
                <c:pt idx="1">
                  <c:v>0.13100000000000023</c:v>
                </c:pt>
                <c:pt idx="2">
                  <c:v>0.16250000000000009</c:v>
                </c:pt>
                <c:pt idx="3">
                  <c:v>0.17899999999999983</c:v>
                </c:pt>
                <c:pt idx="4">
                  <c:v>0.17749999999999977</c:v>
                </c:pt>
                <c:pt idx="5">
                  <c:v>0.15799999999999992</c:v>
                </c:pt>
                <c:pt idx="6">
                  <c:v>0.12550000000000017</c:v>
                </c:pt>
                <c:pt idx="7">
                  <c:v>8.7000000000000188E-2</c:v>
                </c:pt>
                <c:pt idx="8">
                  <c:v>4.4000000000000039E-2</c:v>
                </c:pt>
                <c:pt idx="9">
                  <c:v>0</c:v>
                </c:pt>
                <c:pt idx="10">
                  <c:v>-3.7500000000000089E-2</c:v>
                </c:pt>
                <c:pt idx="11">
                  <c:v>-6.4000000000000057E-2</c:v>
                </c:pt>
                <c:pt idx="12">
                  <c:v>-7.7500000000000124E-2</c:v>
                </c:pt>
                <c:pt idx="13">
                  <c:v>-8.0999999999999961E-2</c:v>
                </c:pt>
                <c:pt idx="14">
                  <c:v>-7.9999999999999627E-2</c:v>
                </c:pt>
                <c:pt idx="15">
                  <c:v>-7.8500000000000014E-2</c:v>
                </c:pt>
                <c:pt idx="16">
                  <c:v>-7.9500000000000348E-2</c:v>
                </c:pt>
                <c:pt idx="17">
                  <c:v>-8.3499999999999908E-2</c:v>
                </c:pt>
                <c:pt idx="18">
                  <c:v>-8.7999999999999634E-2</c:v>
                </c:pt>
                <c:pt idx="19">
                  <c:v>-8.9500000000000135E-2</c:v>
                </c:pt>
                <c:pt idx="20">
                  <c:v>-8.6500000000000021E-2</c:v>
                </c:pt>
                <c:pt idx="21">
                  <c:v>-8.0999999999999961E-2</c:v>
                </c:pt>
                <c:pt idx="22">
                  <c:v>-7.3500000000000121E-2</c:v>
                </c:pt>
                <c:pt idx="23">
                  <c:v>-6.5500000000000114E-2</c:v>
                </c:pt>
                <c:pt idx="24">
                  <c:v>-5.9000000000000163E-2</c:v>
                </c:pt>
                <c:pt idx="25">
                  <c:v>-5.600000000000005E-2</c:v>
                </c:pt>
                <c:pt idx="26">
                  <c:v>-5.7499999999999662E-2</c:v>
                </c:pt>
                <c:pt idx="27">
                  <c:v>-6.25E-2</c:v>
                </c:pt>
                <c:pt idx="28">
                  <c:v>-7.0000000000000284E-2</c:v>
                </c:pt>
                <c:pt idx="29">
                  <c:v>-7.8500000000000014E-2</c:v>
                </c:pt>
                <c:pt idx="30">
                  <c:v>-8.5500000000000131E-2</c:v>
                </c:pt>
                <c:pt idx="31">
                  <c:v>-8.9999999999999858E-2</c:v>
                </c:pt>
                <c:pt idx="32">
                  <c:v>-9.1999999999999638E-2</c:v>
                </c:pt>
                <c:pt idx="33">
                  <c:v>-9.2499999999999805E-2</c:v>
                </c:pt>
                <c:pt idx="34">
                  <c:v>-9.3500000000000139E-2</c:v>
                </c:pt>
                <c:pt idx="35">
                  <c:v>-9.6000000000000085E-2</c:v>
                </c:pt>
                <c:pt idx="36">
                  <c:v>-0.10099999999999998</c:v>
                </c:pt>
                <c:pt idx="37">
                  <c:v>-0.10650000000000004</c:v>
                </c:pt>
                <c:pt idx="38">
                  <c:v>-0.10950000000000015</c:v>
                </c:pt>
                <c:pt idx="39">
                  <c:v>-0.10899999999999999</c:v>
                </c:pt>
                <c:pt idx="40">
                  <c:v>-0.10299999999999976</c:v>
                </c:pt>
                <c:pt idx="41">
                  <c:v>-9.1499999999999915E-2</c:v>
                </c:pt>
                <c:pt idx="42">
                  <c:v>-7.6000000000000068E-2</c:v>
                </c:pt>
                <c:pt idx="43">
                  <c:v>-5.8499999999999996E-2</c:v>
                </c:pt>
                <c:pt idx="44">
                  <c:v>-4.0500000000000203E-2</c:v>
                </c:pt>
                <c:pt idx="45">
                  <c:v>-2.2499999999999964E-2</c:v>
                </c:pt>
                <c:pt idx="46">
                  <c:v>-8.0000000000000071E-3</c:v>
                </c:pt>
                <c:pt idx="47">
                  <c:v>1.4999999999996128E-3</c:v>
                </c:pt>
                <c:pt idx="48">
                  <c:v>6.0000000000002274E-3</c:v>
                </c:pt>
                <c:pt idx="49">
                  <c:v>5.0000000000003375E-3</c:v>
                </c:pt>
                <c:pt idx="50">
                  <c:v>-9.9999999999988987E-4</c:v>
                </c:pt>
                <c:pt idx="51">
                  <c:v>-1.0000000000000231E-2</c:v>
                </c:pt>
                <c:pt idx="52">
                  <c:v>-2.1000000000000352E-2</c:v>
                </c:pt>
                <c:pt idx="53">
                  <c:v>-3.2999999999999918E-2</c:v>
                </c:pt>
                <c:pt idx="54">
                  <c:v>-4.4000000000000039E-2</c:v>
                </c:pt>
                <c:pt idx="55">
                  <c:v>-5.2999999999999936E-2</c:v>
                </c:pt>
                <c:pt idx="56">
                  <c:v>-5.8999999999999719E-2</c:v>
                </c:pt>
                <c:pt idx="57">
                  <c:v>-6.0999999999999943E-2</c:v>
                </c:pt>
              </c:numCache>
            </c:numRef>
          </c:xVal>
          <c:yVal>
            <c:numRef>
              <c:f>Iraq!$C$9:$C$66</c:f>
              <c:numCache>
                <c:formatCode>0.000_);[Red]\(0.000\)</c:formatCode>
                <c:ptCount val="58"/>
                <c:pt idx="0">
                  <c:v>6.2519999999999998</c:v>
                </c:pt>
                <c:pt idx="1">
                  <c:v>6.3639999999999999</c:v>
                </c:pt>
                <c:pt idx="2">
                  <c:v>6.5140000000000002</c:v>
                </c:pt>
                <c:pt idx="3">
                  <c:v>6.6890000000000001</c:v>
                </c:pt>
                <c:pt idx="4">
                  <c:v>6.8719999999999999</c:v>
                </c:pt>
                <c:pt idx="5">
                  <c:v>7.0439999999999996</c:v>
                </c:pt>
                <c:pt idx="6">
                  <c:v>7.1879999999999997</c:v>
                </c:pt>
                <c:pt idx="7">
                  <c:v>7.2949999999999999</c:v>
                </c:pt>
                <c:pt idx="8">
                  <c:v>7.3620000000000001</c:v>
                </c:pt>
                <c:pt idx="9">
                  <c:v>7.383</c:v>
                </c:pt>
                <c:pt idx="10">
                  <c:v>7.3620000000000001</c:v>
                </c:pt>
                <c:pt idx="11">
                  <c:v>7.3079999999999998</c:v>
                </c:pt>
                <c:pt idx="12">
                  <c:v>7.234</c:v>
                </c:pt>
                <c:pt idx="13">
                  <c:v>7.1529999999999996</c:v>
                </c:pt>
                <c:pt idx="14">
                  <c:v>7.0720000000000001</c:v>
                </c:pt>
                <c:pt idx="15">
                  <c:v>6.9930000000000003</c:v>
                </c:pt>
                <c:pt idx="16">
                  <c:v>6.915</c:v>
                </c:pt>
                <c:pt idx="17">
                  <c:v>6.8339999999999996</c:v>
                </c:pt>
                <c:pt idx="18">
                  <c:v>6.7480000000000002</c:v>
                </c:pt>
                <c:pt idx="19">
                  <c:v>6.6580000000000004</c:v>
                </c:pt>
                <c:pt idx="20">
                  <c:v>6.569</c:v>
                </c:pt>
                <c:pt idx="21">
                  <c:v>6.4850000000000003</c:v>
                </c:pt>
                <c:pt idx="22">
                  <c:v>6.407</c:v>
                </c:pt>
                <c:pt idx="23">
                  <c:v>6.3380000000000001</c:v>
                </c:pt>
                <c:pt idx="24">
                  <c:v>6.2759999999999998</c:v>
                </c:pt>
                <c:pt idx="25">
                  <c:v>6.22</c:v>
                </c:pt>
                <c:pt idx="26">
                  <c:v>6.1639999999999997</c:v>
                </c:pt>
                <c:pt idx="27">
                  <c:v>6.1050000000000004</c:v>
                </c:pt>
                <c:pt idx="28">
                  <c:v>6.0389999999999997</c:v>
                </c:pt>
                <c:pt idx="29">
                  <c:v>5.9649999999999999</c:v>
                </c:pt>
                <c:pt idx="30">
                  <c:v>5.8819999999999997</c:v>
                </c:pt>
                <c:pt idx="31">
                  <c:v>5.7939999999999996</c:v>
                </c:pt>
                <c:pt idx="32">
                  <c:v>5.702</c:v>
                </c:pt>
                <c:pt idx="33">
                  <c:v>5.61</c:v>
                </c:pt>
                <c:pt idx="34">
                  <c:v>5.5170000000000003</c:v>
                </c:pt>
                <c:pt idx="35">
                  <c:v>5.423</c:v>
                </c:pt>
                <c:pt idx="36">
                  <c:v>5.3250000000000002</c:v>
                </c:pt>
                <c:pt idx="37">
                  <c:v>5.2210000000000001</c:v>
                </c:pt>
                <c:pt idx="38">
                  <c:v>5.1120000000000001</c:v>
                </c:pt>
                <c:pt idx="39">
                  <c:v>5.0019999999999998</c:v>
                </c:pt>
                <c:pt idx="40">
                  <c:v>4.8940000000000001</c:v>
                </c:pt>
                <c:pt idx="41">
                  <c:v>4.7960000000000003</c:v>
                </c:pt>
                <c:pt idx="42">
                  <c:v>4.7110000000000003</c:v>
                </c:pt>
                <c:pt idx="43">
                  <c:v>4.6440000000000001</c:v>
                </c:pt>
                <c:pt idx="44">
                  <c:v>4.5940000000000003</c:v>
                </c:pt>
                <c:pt idx="45">
                  <c:v>4.5629999999999997</c:v>
                </c:pt>
                <c:pt idx="46">
                  <c:v>4.5490000000000004</c:v>
                </c:pt>
                <c:pt idx="47">
                  <c:v>4.5469999999999997</c:v>
                </c:pt>
                <c:pt idx="48">
                  <c:v>4.5519999999999996</c:v>
                </c:pt>
                <c:pt idx="49">
                  <c:v>4.5590000000000002</c:v>
                </c:pt>
                <c:pt idx="50">
                  <c:v>4.5620000000000003</c:v>
                </c:pt>
                <c:pt idx="51">
                  <c:v>4.5570000000000004</c:v>
                </c:pt>
                <c:pt idx="52">
                  <c:v>4.5419999999999998</c:v>
                </c:pt>
                <c:pt idx="53">
                  <c:v>4.5149999999999997</c:v>
                </c:pt>
                <c:pt idx="54">
                  <c:v>4.476</c:v>
                </c:pt>
                <c:pt idx="55">
                  <c:v>4.4269999999999996</c:v>
                </c:pt>
                <c:pt idx="56">
                  <c:v>4.37</c:v>
                </c:pt>
                <c:pt idx="57">
                  <c:v>4.3090000000000002</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57338408951833897"/>
              <c:y val="0.8950290552758938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4"/>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Iraq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Yemen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Yemen!$D$9</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{079B2895-E5ED-401D-988E-0CBBDFA8F182}</c15:txfldGUID>
                      <c15:f>Yemen!$D$9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layout/>
              <c:tx>
                <c:strRef>
                  <c:f>Yemen!$D$10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{7335D1AC-DED5-4914-B6C9-F88034A6357A}</c15:txfldGUID>
                      <c15:f>Yemen!$D$10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layout/>
              <c:tx>
                <c:strRef>
                  <c:f>Yemen!$D$11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{8D102321-D404-4C55-9CEE-56CA0614D8CB}</c15:txfldGUID>
                      <c15:f>Yemen!$D$11</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layout/>
              <c:tx>
                <c:strRef>
                  <c:f>Yemen!$D$12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{86D15999-AC1D-4010-8DCE-B5E445DD3256}</c15:txfldGUID>
                      <c15:f>Yemen!$D$12</c15:f>
                      <c15:dlblFieldTableCache>
                        <c:ptCount val="1"/>
                      </c15:dlblFieldTableCache>
                    </c15:dlblFTEntry>
                  </c15:dlblFieldTable>
                  <c15:showDataLabelsRange val="0"/>
                </c:ext>
                <c:ext xmlns:c16="http://schemas.microsoft.com/office/drawing/2014/chart" uri="{C3380CC4-5D6E-409C-BE32-E72D297353CC}">
                  <c16:uniqueId val="{00000003-73D7-4C08-BA3B-1EC845A800C1}"/>
                </c:ext>
              </c:extLst>
            </c:dLbl>
            <c:dLbl>
              <c:idx val="4"/>
              <c:layout/>
              <c:tx>
                <c:strRef>
                  <c:f>Yemen!$D$13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{A6D2C575-ECF7-4A6E-9BA9-1060917776F2}</c15:txfldGUID>
                      <c15:f>Yemen!$D$13</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layout/>
              <c:tx>
                <c:strRef>
                  <c:f>Yemen!$D$14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{3829BAC1-40FA-46FC-80D8-3B7FEFF97E4A}</c15:txfldGUID>
                      <c15:f>Yemen!$D$14</c15:f>
                      <c15:dlblFieldTableCache>
                        <c:ptCount val="1"/>
                      </c15:dlblFieldTableCache>
                    </c15:dlblFTEntry>
                  </c15:dlblFieldTable>
                  <c15:showDataLabelsRange val="0"/>
                </c:ext>
                <c:ext xmlns:c16="http://schemas.microsoft.com/office/drawing/2014/chart" uri="{C3380CC4-5D6E-409C-BE32-E72D297353CC}">
                  <c16:uniqueId val="{00000005-73D7-4C08-BA3B-1EC845A800C1}"/>
                </c:ext>
              </c:extLst>
            </c:dLbl>
            <c:dLbl>
              <c:idx val="6"/>
              <c:layout/>
              <c:tx>
                <c:strRef>
                  <c:f>Yemen!$D$15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{F0BF828F-33AE-4098-8107-D33A5E95814B}</c15:txfldGUID>
                      <c15:f>Yemen!$D$15</c15:f>
                      <c15:dlblFieldTableCache>
                        <c:ptCount val="1"/>
                      </c15:dlblFieldTableCache>
                    </c15:dlblFTEntry>
                  </c15:dlblFieldTable>
                  <c15:showDataLabelsRange val="0"/>
                </c:ext>
                <c:ext xmlns:c16="http://schemas.microsoft.com/office/drawing/2014/chart" uri="{C3380CC4-5D6E-409C-BE32-E72D297353CC}">
                  <c16:uniqueId val="{00000006-73D7-4C08-BA3B-1EC845A800C1}"/>
                </c:ext>
              </c:extLst>
            </c:dLbl>
            <c:dLbl>
              <c:idx val="7"/>
              <c:layout/>
              <c:tx>
                <c:strRef>
                  <c:f>Yemen!$D$16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{D9B12EE7-BFD1-474F-8248-2FC43F019A63}</c15:txfldGUID>
                      <c15:f>Yemen!$D$16</c15:f>
                      <c15:dlblFieldTableCache>
                        <c:ptCount val="1"/>
                      </c15:dlblFieldTableCache>
                    </c15:dlblFTEntry>
                  </c15:dlblFieldTable>
                  <c15:showDataLabelsRange val="0"/>
                </c:ext>
                <c:ext xmlns:c16="http://schemas.microsoft.com/office/drawing/2014/chart" uri="{C3380CC4-5D6E-409C-BE32-E72D297353CC}">
                  <c16:uniqueId val="{00000007-73D7-4C08-BA3B-1EC845A800C1}"/>
                </c:ext>
              </c:extLst>
            </c:dLbl>
            <c:dLbl>
              <c:idx val="8"/>
              <c:layout/>
              <c:tx>
                <c:strRef>
                  <c:f>Yemen!$D$17</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{54CADDA3-2478-44B0-B098-83BD4055322C}</c15:txfldGUID>
                      <c15:f>Yemen!$D$17</c15:f>
                      <c15:dlblFieldTableCache>
                        <c:ptCount val="1"/>
                        <c:pt idx="0">
                          <c:v>1968</c:v>
                        </c:pt>
                      </c15:dlblFieldTableCache>
                    </c15:dlblFTEntry>
                  </c15:dlblFieldTable>
                  <c15:showDataLabelsRange val="0"/>
                </c:ext>
                <c:ext xmlns:c16="http://schemas.microsoft.com/office/drawing/2014/chart" uri="{C3380CC4-5D6E-409C-BE32-E72D297353CC}">
                  <c16:uniqueId val="{00000008-73D7-4C08-BA3B-1EC845A800C1}"/>
                </c:ext>
              </c:extLst>
            </c:dLbl>
            <c:dLbl>
              <c:idx val="9"/>
              <c:layout/>
              <c:tx>
                <c:strRef>
                  <c:f>Yemen!$D$18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{215EC616-5832-4EF8-A845-CCA42800FC90}</c15:txfldGUID>
                      <c15:f>Yemen!$D$18</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layout/>
              <c:tx>
                <c:strRef>
                  <c:f>Yemen!$D$19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{5EC3C45C-E843-4C8C-BB03-44700D43284B}</c15:txfldGUID>
                      <c15:f>Yemen!$D$19</c15:f>
                      <c15:dlblFieldTableCache>
                        <c:ptCount val="1"/>
                      </c15:dlblFieldTableCache>
                    </c15:dlblFTEntry>
                  </c15:dlblFieldTable>
                  <c15:showDataLabelsRange val="0"/>
                </c:ext>
                <c:ext xmlns:c16="http://schemas.microsoft.com/office/drawing/2014/chart" uri="{C3380CC4-5D6E-409C-BE32-E72D297353CC}">
                  <c16:uniqueId val="{0000000A-73D7-4C08-BA3B-1EC845A800C1}"/>
                </c:ext>
              </c:extLst>
            </c:dLbl>
            <c:dLbl>
              <c:idx val="11"/>
              <c:layout/>
              <c:tx>
                <c:strRef>
                  <c:f>Yemen!$D$20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{19D14CD9-E419-48CA-AA8B-6148D3C05306}</c15:txfldGUID>
                      <c15:f>Yemen!$D$20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layout/>
              <c:tx>
                <c:strRef>
                  <c:f>Yemen!$D$21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{BB6304E7-CF4B-481C-8469-79DA36565351}</c15:txfldGUID>
                      <c15:f>Yemen!$D$21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layout/>
              <c:tx>
                <c:strRef>
                  <c:f>Yemen!$D$22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{BCD7986A-041B-4517-849A-F9E5E0CB10F9}</c15:txfldGUID>
                      <c15:f>Yemen!$D$22</c15:f>
                      <c15:dlblFieldTableCache>
                        <c:ptCount val="1"/>
                      </c15:dlblFieldTableCache>
                    </c15:dlblFTEntry>
                  </c15:dlblFieldTable>
                  <c15:showDataLabelsRange val="0"/>
                </c:ext>
                <c:ext xmlns:c16="http://schemas.microsoft.com/office/drawing/2014/chart" uri="{C3380CC4-5D6E-409C-BE32-E72D297353CC}">
                  <c16:uniqueId val="{0000000D-73D7-4C08-BA3B-1EC845A800C1}"/>
                </c:ext>
              </c:extLst>
            </c:dLbl>
            <c:dLbl>
              <c:idx val="14"/>
              <c:layout/>
              <c:tx>
                <c:strRef>
                  <c:f>Yemen!$D$23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{56157C6E-344A-4452-975A-F4267FB7262A}</c15:txfldGUID>
                      <c15:f>Yemen!$D$23</c15:f>
                      <c15:dlblFieldTableCache>
                        <c:ptCount val="1"/>
                      </c15:dlblFieldTableCache>
                    </c15:dlblFTEntry>
                  </c15:dlblFieldTable>
                  <c15:showDataLabelsRange val="0"/>
                </c:ext>
                <c:ext xmlns:c16="http://schemas.microsoft.com/office/drawing/2014/chart" uri="{C3380CC4-5D6E-409C-BE32-E72D297353CC}">
                  <c16:uniqueId val="{0000000E-73D7-4C08-BA3B-1EC845A800C1}"/>
                </c:ext>
              </c:extLst>
            </c:dLbl>
            <c:dLbl>
              <c:idx val="15"/>
              <c:layout/>
              <c:tx>
                <c:strRef>
                  <c:f>Yemen!$D$24</c:f>
                  <c:strCache>
                    <c:ptCount val="1"/>
                    <c:pt idx="0">
                      <c:v>1975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{E9E390AD-E668-4ECB-BCCE-D4856C3E4F9C}</c15:txfldGUID>
                      <c15:f>Yemen!$D$24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layout/>
              <c:tx>
                <c:strRef>
                  <c:f>Yemen!$D$25</c:f>
                  <c:strCache>
                    <c:ptCount val="1"/>
                    <c:pt idx="0">
                      <c:v>1976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{C513B433-52EC-4A69-A56D-DA2FB9DCB66E}</c15:txfldGUID>
                      <c15:f>Yemen!$D$25</c15:f>
                      <c15:dlblFieldTableCache>
                        <c:ptCount val="1"/>
                        <c:pt idx="0">
                          <c:v>1976</c:v>
                        </c:pt>
                      </c15:dlblFieldTableCache>
                    </c15:dlblFTEntry>
                  </c15:dlblFieldTable>
                  <c15:showDataLabelsRange val="0"/>
                </c:ext>
                <c:ext xmlns:c16="http://schemas.microsoft.com/office/drawing/2014/chart" uri="{C3380CC4-5D6E-409C-BE32-E72D297353CC}">
                  <c16:uniqueId val="{00000010-73D7-4C08-BA3B-1EC845A800C1}"/>
                </c:ext>
              </c:extLst>
            </c:dLbl>
            <c:dLbl>
              <c:idx val="17"/>
              <c:layout/>
              <c:tx>
                <c:strRef>
                  <c:f>Yemen!$D$26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{F2D6A379-8E97-4BAB-8BB0-ED6192886892}</c15:txfldGUID>
                      <c15:f>Yemen!$D$26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layout/>
              <c:tx>
                <c:strRef>
                  <c:f>Yemen!$D$27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{1DBEC0BF-BCE5-4ECD-A949-6E3EB4FE3ABF}</c15:txfldGUID>
                      <c15:f>Yemen!$D$27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layout/>
              <c:tx>
                <c:strRef>
                  <c:f>Yemen!$D$28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{81E962C1-C69F-4FEA-8CC4-F1B7CCD0B1EE}</c15:txfldGUID>
                      <c15:f>Yemen!$D$28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layout/>
              <c:tx>
                <c:strRef>
                  <c:f>Yemen!$D$29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{5C479142-B722-4DA5-A32E-004DEC20B5DA}</c15:txfldGUID>
                      <c15:f>Yemen!$D$29</c15:f>
                      <c15:dlblFieldTableCache>
                        <c:ptCount val="1"/>
                      </c15:dlblFieldTableCache>
                    </c15:dlblFTEntry>
                  </c15:dlblFieldTable>
                  <c15:showDataLabelsRange val="0"/>
                </c:ext>
                <c:ext xmlns:c16="http://schemas.microsoft.com/office/drawing/2014/chart" uri="{C3380CC4-5D6E-409C-BE32-E72D297353CC}">
                  <c16:uniqueId val="{00000014-73D7-4C08-BA3B-1EC845A800C1}"/>
                </c:ext>
              </c:extLst>
            </c:dLbl>
            <c:dLbl>
              <c:idx val="21"/>
              <c:layout/>
              <c:tx>
                <c:strRef>
                  <c:f>Yemen!$D$30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{892547D2-4F73-4B22-A61A-6BE8FE67F2DE}</c15:txfldGUID>
                      <c15:f>Yemen!$D$30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layout/>
              <c:tx>
                <c:strRef>
                  <c:f>Yemen!$D$31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{21F20E86-B9AD-4A56-B9C1-26636E8362EB}</c15:txfldGUID>
                      <c15:f>Yemen!$D$31</c15:f>
                      <c15:dlblFieldTableCache>
                        <c:ptCount val="1"/>
                      </c15:dlblFieldTableCache>
                    </c15:dlblFTEntry>
                  </c15:dlblFieldTable>
                  <c15:showDataLabelsRange val="0"/>
                </c:ext>
                <c:ext xmlns:c16="http://schemas.microsoft.com/office/drawing/2014/chart" uri="{C3380CC4-5D6E-409C-BE32-E72D297353CC}">
                  <c16:uniqueId val="{00000016-73D7-4C08-BA3B-1EC845A800C1}"/>
                </c:ext>
              </c:extLst>
            </c:dLbl>
            <c:dLbl>
              <c:idx val="23"/>
              <c:layout/>
              <c:tx>
                <c:strRef>
                  <c:f>Yemen!$D$32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{188C32A4-28B5-4C4C-A6A8-8295F815235F}</c15:txfldGUID>
                      <c15:f>Yemen!$D$32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layout/>
              <c:tx>
                <c:strRef>
                  <c:f>Yemen!$D$33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{C2E5C457-0DE7-4036-BA5B-300F40699FE7}</c15:txfldGUID>
                      <c15:f>Yemen!$D$33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layout/>
              <c:tx>
                <c:strRef>
                  <c:f>Yemen!$D$34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{9EA623BC-A08D-4A88-9CC3-EE357D6FCD8D}</c15:txfldGUID>
                      <c15:f>Yemen!$D$34</c15:f>
                      <c15:dlblFieldTableCache>
                        <c:ptCount val="1"/>
                        <c:pt idx="0">
                          <c:v>1985</c:v>
                        </c:pt>
                      </c15:dlblFieldTableCache>
                    </c15:dlblFTEntry>
                  </c15:dlblFieldTable>
                  <c15:showDataLabelsRange val="0"/>
                </c:ext>
                <c:ext xmlns:c16="http://schemas.microsoft.com/office/drawing/2014/chart" uri="{C3380CC4-5D6E-409C-BE32-E72D297353CC}">
                  <c16:uniqueId val="{00000019-73D7-4C08-BA3B-1EC845A800C1}"/>
                </c:ext>
              </c:extLst>
            </c:dLbl>
            <c:dLbl>
              <c:idx val="26"/>
              <c:layout/>
              <c:tx>
                <c:strRef>
                  <c:f>Yemen!$D$35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{B42E1490-DCE8-4F52-9FD3-060086EDA694}</c15:txfldGUID>
                      <c15:f>Yemen!$D$35</c15:f>
                      <c15:dlblFieldTableCache>
                        <c:ptCount val="1"/>
                      </c15:dlblFieldTableCache>
                    </c15:dlblFTEntry>
                  </c15:dlblFieldTable>
                  <c15:showDataLabelsRange val="0"/>
                </c:ext>
                <c:ext xmlns:c16="http://schemas.microsoft.com/office/drawing/2014/chart" uri="{C3380CC4-5D6E-409C-BE32-E72D297353CC}">
                  <c16:uniqueId val="{0000001A-73D7-4C08-BA3B-1EC845A800C1}"/>
                </c:ext>
              </c:extLst>
            </c:dLbl>
            <c:dLbl>
              <c:idx val="27"/>
              <c:layout/>
              <c:tx>
                <c:strRef>
                  <c:f>Yemen!$D$36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{475B2B51-F687-4CEA-9399-0958759BE17B}</c15:txfldGUID>
                      <c15:f>Yemen!$D$36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layout/>
              <c:tx>
                <c:strRef>
                  <c:f>Yemen!$D$37</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{DA688C1C-3F9E-4F0C-82B0-36CDCE427357}</c15:txfldGUID>
                      <c15:f>Yemen!$D$37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layout/>
              <c:tx>
                <c:strRef>
                  <c:f>Yemen!$D$38</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{7F0C59DE-61A5-4EAE-AD9D-F3E6FDCF56D4}</c15:txfldGUID>
                      <c15:f>Yemen!$D$38</c15:f>
                      <c15:dlblFieldTableCache>
                        <c:ptCount val="1"/>
                      </c15:dlblFieldTableCache>
                    </c15:dlblFTEntry>
                  </c15:dlblFieldTable>
                  <c15:showDataLabelsRange val="0"/>
                </c:ext>
                <c:ext xmlns:c16="http://schemas.microsoft.com/office/drawing/2014/chart" uri="{C3380CC4-5D6E-409C-BE32-E72D297353CC}">
                  <c16:uniqueId val="{0000001D-73D7-4C08-BA3B-1EC845A800C1}"/>
                </c:ext>
              </c:extLst>
            </c:dLbl>
            <c:dLbl>
              <c:idx val="30"/>
              <c:layout/>
              <c:tx>
                <c:strRef>
                  <c:f>Yemen!$D$39</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{326D7B8D-BEFE-4FE7-94ED-0DAA97FCD37D}</c15:txfldGUID>
                      <c15:f>Yemen!$D$39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layout/>
              <c:tx>
                <c:strRef>
                  <c:f>Yemen!$D$40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{61653FF9-2509-4666-9DD4-48A05CBB3B73}</c15:txfldGUID>
                      <c15:f>Yemen!$D$40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layout/>
              <c:tx>
                <c:strRef>
                  <c:f>Yemen!$D$41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{45C407B0-EDF7-40BA-8914-884E7D00FCD0}</c15:txfldGUID>
                      <c15:f>Yemen!$D$41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layout/>
              <c:tx>
                <c:strRef>
                  <c:f>Yemen!$D$42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{F4702609-C30C-445B-9B4B-5D31FE875038}</c15:txfldGUID>
                      <c15:f>Yemen!$D$42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layout/>
              <c:tx>
                <c:strRef>
                  <c:f>Yemen!$D$43</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{FA2874A8-3B71-4E0E-891F-7FFDB61404E9}</c15:txfldGUID>
                      <c15:f>Yemen!$D$43</c15:f>
                      <c15:dlblFieldTableCache>
                        <c:ptCount val="1"/>
                      </c15:dlblFieldTableCache>
                    </c15:dlblFTEntry>
                  </c15:dlblFieldTable>
                  <c15:showDataLabelsRange val="0"/>
                </c:ext>
                <c:ext xmlns:c16="http://schemas.microsoft.com/office/drawing/2014/chart" uri="{C3380CC4-5D6E-409C-BE32-E72D297353CC}">
                  <c16:uniqueId val="{00000022-73D7-4C08-BA3B-1EC845A800C1}"/>
                </c:ext>
              </c:extLst>
            </c:dLbl>
            <c:dLbl>
              <c:idx val="35"/>
              <c:layout/>
              <c:tx>
                <c:strRef>
                  <c:f>Yemen!$D$44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{11DD15D2-407B-44BB-93F4-FFBEB380A242}</c15:txfldGUID>
                      <c15:f>Yemen!$D$44</c15:f>
                      <c15:dlblFieldTableCache>
                        <c:ptCount val="1"/>
                        <c:pt idx="0">
                          <c:v>1995</c:v>
                        </c:pt>
                      </c15:dlblFieldTableCache>
                    </c15:dlblFTEntry>
                  </c15:dlblFieldTable>
                  <c15:showDataLabelsRange val="0"/>
                </c:ext>
                <c:ext xmlns:c16="http://schemas.microsoft.com/office/drawing/2014/chart" uri="{C3380CC4-5D6E-409C-BE32-E72D297353CC}">
                  <c16:uniqueId val="{00000023-73D7-4C08-BA3B-1EC845A800C1}"/>
                </c:ext>
              </c:extLst>
            </c:dLbl>
            <c:dLbl>
              <c:idx val="36"/>
              <c:layout/>
              <c:tx>
                <c:strRef>
                  <c:f>Yemen!$D$45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{F8623C7A-DCFC-4248-A9E9-D097EE9ABB13}</c15:txfldGUID>
                      <c15:f>Yemen!$D$45</c15:f>
                      <c15:dlblFieldTableCache>
                        <c:ptCount val="1"/>
                        <c:pt idx="0">
                          <c:v>1996</c:v>
                        </c:pt>
                      </c15:dlblFieldTableCache>
                    </c15:dlblFTEntry>
                  </c15:dlblFieldTable>
                  <c15:showDataLabelsRange val="0"/>
                </c:ext>
                <c:ext xmlns:c16="http://schemas.microsoft.com/office/drawing/2014/chart" uri="{C3380CC4-5D6E-409C-BE32-E72D297353CC}">
                  <c16:uniqueId val="{00000024-73D7-4C08-BA3B-1EC845A800C1}"/>
                </c:ext>
              </c:extLst>
            </c:dLbl>
            <c:dLbl>
              <c:idx val="37"/>
              <c:layout/>
              <c:tx>
                <c:strRef>
                  <c:f>Yemen!$D$46</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{1E87FB76-56AF-4B46-B956-6314920E7813}</c15:txfldGUID>
                      <c15:f>Yemen!$D$46</c15:f>
                      <c15:dlblFieldTableCache>
                        <c:ptCount val="1"/>
                        <c:pt idx="0">
                          <c:v>1997</c:v>
                        </c:pt>
                      </c15:dlblFieldTableCache>
                    </c15:dlblFTEntry>
                  </c15:dlblFieldTable>
                  <c15:showDataLabelsRange val="0"/>
                </c:ext>
                <c:ext xmlns:c16="http://schemas.microsoft.com/office/drawing/2014/chart" uri="{C3380CC4-5D6E-409C-BE32-E72D297353CC}">
                  <c16:uniqueId val="{00000025-73D7-4C08-BA3B-1EC845A800C1}"/>
                </c:ext>
              </c:extLst>
            </c:dLbl>
            <c:dLbl>
              <c:idx val="38"/>
              <c:layout/>
              <c:tx>
                <c:strRef>
                  <c:f>Yemen!$D$47</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{591604DA-A78E-4A7D-A79C-1836DA799A9C}</c15:txfldGUID>
                      <c15:f>Yemen!$D$47</c15:f>
                      <c15:dlblFieldTableCache>
                        <c:ptCount val="1"/>
                        <c:pt idx="0">
                          <c:v>1998</c:v>
                        </c:pt>
                      </c15:dlblFieldTableCache>
                    </c15:dlblFTEntry>
                  </c15:dlblFieldTable>
                  <c15:showDataLabelsRange val="0"/>
                </c:ext>
                <c:ext xmlns:c16="http://schemas.microsoft.com/office/drawing/2014/chart" uri="{C3380CC4-5D6E-409C-BE32-E72D297353CC}">
                  <c16:uniqueId val="{00000026-73D7-4C08-BA3B-1EC845A800C1}"/>
                </c:ext>
              </c:extLst>
            </c:dLbl>
            <c:dLbl>
              <c:idx val="39"/>
              <c:layout/>
              <c:tx>
                <c:strRef>
                  <c:f>Yemen!$D$48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{27A656D2-EED8-43AE-AEDC-0553DE9997CA}</c15:txfldGUID>
                      <c15:f>Yemen!$D$48</c15:f>
                      <c15:dlblFieldTableCache>
                        <c:ptCount val="1"/>
                        <c:pt idx="0">
                          <c:v>1999</c:v>
                        </c:pt>
                      </c15:dlblFieldTableCache>
                    </c15:dlblFTEntry>
                  </c15:dlblFieldTable>
                  <c15:showDataLabelsRange val="0"/>
                </c:ext>
                <c:ext xmlns:c16="http://schemas.microsoft.com/office/drawing/2014/chart" uri="{C3380CC4-5D6E-409C-BE32-E72D297353CC}">
                  <c16:uniqueId val="{00000027-73D7-4C08-BA3B-1EC845A800C1}"/>
                </c:ext>
              </c:extLst>
            </c:dLbl>
            <c:dLbl>
              <c:idx val="40"/>
              <c:layout/>
              <c:tx>
                <c:strRef>
                  <c:f>Yemen!$D$49</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{AD382D3C-72C6-4C6F-B5A5-3AFB53C11A0A}</c15:txfldGUID>
                      <c15:f>Yemen!$D$49</c15:f>
                      <c15:dlblFieldTableCache>
                        <c:ptCount val="1"/>
                        <c:pt idx="0">
                          <c:v>2000</c:v>
                        </c:pt>
                      </c15:dlblFieldTableCache>
                    </c15:dlblFTEntry>
                  </c15:dlblFieldTable>
                  <c15:showDataLabelsRange val="0"/>
                </c:ext>
                <c:ext xmlns:c16="http://schemas.microsoft.com/office/drawing/2014/chart" uri="{C3380CC4-5D6E-409C-BE32-E72D297353CC}">
                  <c16:uniqueId val="{00000028-73D7-4C08-BA3B-1EC845A800C1}"/>
                </c:ext>
              </c:extLst>
            </c:dLbl>
            <c:dLbl>
              <c:idx val="41"/>
              <c:layout/>
              <c:tx>
                <c:strRef>
                  <c:f>Yemen!$D$50</c:f>
                  <c:strCache>
                    <c:ptCount val="1"/>
                    <c:pt idx="0">
                      <c:v>2001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{BE46E1B6-ECEC-4BDC-A2E2-52DC16CDF1C5}</c15:txfldGUID>
                      <c15:f>Yemen!$D$50</c15:f>
                      <c15:dlblFieldTableCache>
                        <c:ptCount val="1"/>
                        <c:pt idx="0">
                          <c:v>2001</c:v>
                        </c:pt>
                      </c15:dlblFieldTableCache>
                    </c15:dlblFTEntry>
                  </c15:dlblFieldTable>
                  <c15:showDataLabelsRange val="0"/>
                </c:ext>
                <c:ext xmlns:c16="http://schemas.microsoft.com/office/drawing/2014/chart" uri="{C3380CC4-5D6E-409C-BE32-E72D297353CC}">
                  <c16:uniqueId val="{00000029-73D7-4C08-BA3B-1EC845A800C1}"/>
                </c:ext>
              </c:extLst>
            </c:dLbl>
            <c:dLbl>
              <c:idx val="42"/>
              <c:layout/>
              <c:tx>
                <c:strRef>
                  <c:f>Yemen!$D$51</c:f>
                  <c:strCache>
                    <c:ptCount val="1"/>
                    <c:pt idx="0">
                      <c:v>2002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{4CD7A049-1726-416A-9EAF-3DF108B9CCFA}</c15:txfldGUID>
                      <c15:f>Yemen!$D$51</c15:f>
                      <c15:dlblFieldTableCache>
                        <c:ptCount val="1"/>
                        <c:pt idx="0">
                          <c:v>2002</c:v>
                        </c:pt>
                      </c15:dlblFieldTableCache>
                    </c15:dlblFTEntry>
                  </c15:dlblFieldTable>
                  <c15:showDataLabelsRange val="0"/>
                </c:ext>
                <c:ext xmlns:c16="http://schemas.microsoft.com/office/drawing/2014/chart" uri="{C3380CC4-5D6E-409C-BE32-E72D297353CC}">
                  <c16:uniqueId val="{0000002A-73D7-4C08-BA3B-1EC845A800C1}"/>
                </c:ext>
              </c:extLst>
            </c:dLbl>
            <c:dLbl>
              <c:idx val="43"/>
              <c:layout/>
              <c:tx>
                <c:strRef>
                  <c:f>Yemen!$D$52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{FB24737F-170F-4F0A-9ABB-54008253B1D1}</c15:txfldGUID>
                      <c15:f>Yemen!$D$52</c15:f>
                      <c15:dlblFieldTableCache>
                        <c:ptCount val="1"/>
                        <c:pt idx="0">
                          <c:v>2003</c:v>
                        </c:pt>
                      </c15:dlblFieldTableCache>
                    </c15:dlblFTEntry>
                  </c15:dlblFieldTable>
                  <c15:showDataLabelsRange val="0"/>
                </c:ext>
                <c:ext xmlns:c16="http://schemas.microsoft.com/office/drawing/2014/chart" uri="{C3380CC4-5D6E-409C-BE32-E72D297353CC}">
                  <c16:uniqueId val="{0000002B-73D7-4C08-BA3B-1EC845A800C1}"/>
                </c:ext>
              </c:extLst>
            </c:dLbl>
            <c:dLbl>
              <c:idx val="44"/>
              <c:layout/>
              <c:tx>
                <c:strRef>
                  <c:f>Yemen!$D$53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{83B20724-B186-4A79-B05A-344CEA944F1A}</c15:txfldGUID>
                      <c15:f>Yemen!$D$53</c15:f>
                      <c15:dlblFieldTableCache>
                        <c:ptCount val="1"/>
                        <c:pt idx="0">
                          <c:v>2004</c:v>
                        </c:pt>
                      </c15:dlblFieldTableCache>
                    </c15:dlblFTEntry>
                  </c15:dlblFieldTable>
                  <c15:showDataLabelsRange val="0"/>
                </c:ext>
                <c:ext xmlns:c16="http://schemas.microsoft.com/office/drawing/2014/chart" uri="{C3380CC4-5D6E-409C-BE32-E72D297353CC}">
                  <c16:uniqueId val="{0000002C-73D7-4C08-BA3B-1EC845A800C1}"/>
                </c:ext>
              </c:extLst>
            </c:dLbl>
            <c:dLbl>
              <c:idx val="45"/>
              <c:layout/>
              <c:tx>
                <c:strRef>
                  <c:f>Yemen!$D$54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{79A8DE5E-9A03-47EC-9694-3B1E50536D9F}</c15:txfldGUID>
                      <c15:f>Yemen!$D$54</c15:f>
                      <c15:dlblFieldTableCache>
                        <c:ptCount val="1"/>
                        <c:pt idx="0">
                          <c:v>2005</c:v>
                        </c:pt>
                      </c15:dlblFieldTableCache>
                    </c15:dlblFTEntry>
                  </c15:dlblFieldTable>
                  <c15:showDataLabelsRange val="0"/>
                </c:ext>
                <c:ext xmlns:c16="http://schemas.microsoft.com/office/drawing/2014/chart" uri="{C3380CC4-5D6E-409C-BE32-E72D297353CC}">
                  <c16:uniqueId val="{0000002D-73D7-4C08-BA3B-1EC845A800C1}"/>
                </c:ext>
              </c:extLst>
            </c:dLbl>
            <c:dLbl>
              <c:idx val="46"/>
              <c:layout/>
              <c:tx>
                <c:strRef>
                  <c:f>Yemen!$D$55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{EF961781-F35E-448E-8713-8C5948E1106E}</c15:txfldGUID>
                      <c15:f>Yemen!$D$55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layout/>
              <c:tx>
                <c:strRef>
                  <c:f>Yemen!$D$56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{75FD7590-69BB-4617-897D-50ADC6AB5949}</c15:txfldGUID>
                      <c15:f>Yemen!$D$56</c15:f>
                      <c15:dlblFieldTableCache>
                        <c:ptCount val="1"/>
                        <c:pt idx="0">
                          <c:v>2007</c:v>
                        </c:pt>
                      </c15:dlblFieldTableCache>
                    </c15:dlblFTEntry>
                  </c15:dlblFieldTable>
                  <c15:showDataLabelsRange val="0"/>
                </c:ext>
                <c:ext xmlns:c16="http://schemas.microsoft.com/office/drawing/2014/chart" uri="{C3380CC4-5D6E-409C-BE32-E72D297353CC}">
                  <c16:uniqueId val="{0000002F-73D7-4C08-BA3B-1EC845A800C1}"/>
                </c:ext>
              </c:extLst>
            </c:dLbl>
            <c:dLbl>
              <c:idx val="48"/>
              <c:layout/>
              <c:tx>
                <c:strRef>
                  <c:f>Yemen!$D$57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{A5361093-9196-44E1-B2ED-6D9A114ED675}</c15:txfldGUID>
                      <c15:f>Yemen!$D$57</c15:f>
                      <c15:dlblFieldTableCache>
                        <c:ptCount val="1"/>
                        <c:pt idx="0">
                          <c:v>2008</c:v>
                        </c:pt>
                      </c15:dlblFieldTableCache>
                    </c15:dlblFTEntry>
                  </c15:dlblFieldTable>
                  <c15:showDataLabelsRange val="0"/>
                </c:ext>
                <c:ext xmlns:c16="http://schemas.microsoft.com/office/drawing/2014/chart" uri="{C3380CC4-5D6E-409C-BE32-E72D297353CC}">
                  <c16:uniqueId val="{00000030-73D7-4C08-BA3B-1EC845A800C1}"/>
                </c:ext>
              </c:extLst>
            </c:dLbl>
            <c:dLbl>
              <c:idx val="49"/>
              <c:layout/>
              <c:tx>
                <c:strRef>
                  <c:f>Yemen!$D$58</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{4115E2AF-A234-4C56-8FBB-3F9621D12587}</c15:txfldGUID>
                      <c15:f>Yemen!$D$58</c15:f>
                      <c15:dlblFieldTableCache>
                        <c:ptCount val="1"/>
                        <c:pt idx="0">
                          <c:v>2009</c:v>
                        </c:pt>
                      </c15:dlblFieldTableCache>
                    </c15:dlblFTEntry>
                  </c15:dlblFieldTable>
                  <c15:showDataLabelsRange val="0"/>
                </c:ext>
                <c:ext xmlns:c16="http://schemas.microsoft.com/office/drawing/2014/chart" uri="{C3380CC4-5D6E-409C-BE32-E72D297353CC}">
                  <c16:uniqueId val="{00000031-73D7-4C08-BA3B-1EC845A800C1}"/>
                </c:ext>
              </c:extLst>
            </c:dLbl>
            <c:dLbl>
              <c:idx val="50"/>
              <c:layout/>
              <c:tx>
                <c:strRef>
                  <c:f>Yemen!$D$59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{D77069B2-28D7-49AE-9EDE-CDCEE8B560B9}</c15:txfldGUID>
                      <c15:f>Yemen!$D$59</c15:f>
                      <c15:dlblFieldTableCache>
                        <c:ptCount val="1"/>
                        <c:pt idx="0">
                          <c:v>2010</c:v>
                        </c:pt>
                      </c15:dlblFieldTableCache>
                    </c15:dlblFTEntry>
                  </c15:dlblFieldTable>
                  <c15:showDataLabelsRange val="0"/>
                </c:ext>
                <c:ext xmlns:c16="http://schemas.microsoft.com/office/drawing/2014/chart" uri="{C3380CC4-5D6E-409C-BE32-E72D297353CC}">
                  <c16:uniqueId val="{00000032-73D7-4C08-BA3B-1EC845A800C1}"/>
                </c:ext>
              </c:extLst>
            </c:dLbl>
            <c:dLbl>
              <c:idx val="51"/>
              <c:layout/>
              <c:tx>
                <c:strRef>
                  <c:f>Yemen!$D$60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{5429E805-C194-4B83-A8B6-685888D7B2AD}</c15:txfldGUID>
                      <c15:f>Yemen!$D$60</c15:f>
                      <c15:dlblFieldTableCache>
                        <c:ptCount val="1"/>
                        <c:pt idx="0">
                          <c:v>2011</c:v>
                        </c:pt>
                      </c15:dlblFieldTableCache>
                    </c15:dlblFTEntry>
                  </c15:dlblFieldTable>
                  <c15:showDataLabelsRange val="0"/>
                </c:ext>
                <c:ext xmlns:c16="http://schemas.microsoft.com/office/drawing/2014/chart" uri="{C3380CC4-5D6E-409C-BE32-E72D297353CC}">
                  <c16:uniqueId val="{00000033-73D7-4C08-BA3B-1EC845A800C1}"/>
                </c:ext>
              </c:extLst>
            </c:dLbl>
            <c:dLbl>
              <c:idx val="52"/>
              <c:layout/>
              <c:tx>
                <c:strRef>
                  <c:f>Yemen!$D$61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{DDF3BFDC-D1CA-4367-8472-5D5B7903627A}</c15:txfldGUID>
                      <c15:f>Yemen!$D$61</c15:f>
                      <c15:dlblFieldTableCache>
                        <c:ptCount val="1"/>
                        <c:pt idx="0">
                          <c:v>2012</c:v>
                        </c:pt>
                      </c15:dlblFieldTableCache>
                    </c15:dlblFTEntry>
                  </c15:dlblFieldTable>
                  <c15:showDataLabelsRange val="0"/>
                </c:ext>
                <c:ext xmlns:c16="http://schemas.microsoft.com/office/drawing/2014/chart" uri="{C3380CC4-5D6E-409C-BE32-E72D297353CC}">
                  <c16:uniqueId val="{00000034-73D7-4C08-BA3B-1EC845A800C1}"/>
                </c:ext>
              </c:extLst>
            </c:dLbl>
            <c:dLbl>
              <c:idx val="53"/>
              <c:layout/>
              <c:tx>
                <c:strRef>
                  <c:f>Yemen!$D$62</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{5F584465-99DF-4A6C-B87C-29CA595A88AD}</c15:txfldGUID>
                      <c15:f>Yemen!$D$62</c15:f>
                      <c15:dlblFieldTableCache>
                        <c:ptCount val="1"/>
                        <c:pt idx="0">
                          <c:v>2013</c:v>
                        </c:pt>
                      </c15:dlblFieldTableCache>
                    </c15:dlblFTEntry>
                  </c15:dlblFieldTable>
                  <c15:showDataLabelsRange val="0"/>
                </c:ext>
                <c:ext xmlns:c16="http://schemas.microsoft.com/office/drawing/2014/chart" uri="{C3380CC4-5D6E-409C-BE32-E72D297353CC}">
                  <c16:uniqueId val="{00000035-73D7-4C08-BA3B-1EC845A800C1}"/>
                </c:ext>
              </c:extLst>
            </c:dLbl>
            <c:dLbl>
              <c:idx val="54"/>
              <c:layout/>
              <c:tx>
                <c:strRef>
                  <c:f>Yemen!$D$63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{1F8212F5-4E83-4995-95DE-F95A607540F8}</c15:txfldGUID>
                      <c15:f>Yemen!$D$63</c15:f>
                      <c15:dlblFieldTableCache>
                        <c:ptCount val="1"/>
                        <c:pt idx="0">
                          <c:v>2014</c:v>
                        </c:pt>
                      </c15:dlblFieldTableCache>
                    </c15:dlblFTEntry>
                  </c15:dlblFieldTable>
                  <c15:showDataLabelsRange val="0"/>
                </c:ext>
                <c:ext xmlns:c16="http://schemas.microsoft.com/office/drawing/2014/chart" uri="{C3380CC4-5D6E-409C-BE32-E72D297353CC}">
                  <c16:uniqueId val="{00000036-73D7-4C08-BA3B-1EC845A800C1}"/>
                </c:ext>
              </c:extLst>
            </c:dLbl>
            <c:dLbl>
              <c:idx val="55"/>
              <c:layout/>
              <c:tx>
                <c:strRef>
                  <c:f>Yemen!$D$64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{F07AD915-86F5-4053-91EE-B4879906B7C7}</c15:txfldGUID>
                      <c15:f>Yemen!$D$64</c15:f>
                      <c15:dlblFieldTableCache>
                        <c:ptCount val="1"/>
                        <c:pt idx="0">
                          <c:v>2015</c:v>
                        </c:pt>
                      </c15:dlblFieldTableCache>
                    </c15:dlblFTEntry>
                  </c15:dlblFieldTable>
                  <c15:showDataLabelsRange val="0"/>
                </c:ext>
                <c:ext xmlns:c16="http://schemas.microsoft.com/office/drawing/2014/chart" uri="{C3380CC4-5D6E-409C-BE32-E72D297353CC}">
                  <c16:uniqueId val="{00000037-73D7-4C08-BA3B-1EC845A800C1}"/>
                </c:ext>
              </c:extLst>
            </c:dLbl>
            <c:dLbl>
              <c:idx val="56"/>
              <c:layout/>
              <c:tx>
                <c:strRef>
                  <c:f>Yemen!$D$65</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{A6FB3535-1292-482F-8805-14EE99534295}</c15:txfldGUID>
                      <c15:f>Yemen!$D$65</c15:f>
                      <c15:dlblFieldTableCache>
                        <c:ptCount val="1"/>
                        <c:pt idx="0">
                          <c:v>2016</c:v>
                        </c:pt>
                      </c15:dlblFieldTableCache>
                    </c15:dlblFTEntry>
                  </c15:dlblFieldTable>
                  <c15:showDataLabelsRange val="0"/>
                </c:ext>
                <c:ext xmlns:c16="http://schemas.microsoft.com/office/drawing/2014/chart" uri="{C3380CC4-5D6E-409C-BE32-E72D297353CC}">
                  <c16:uniqueId val="{00000038-73D7-4C08-BA3B-1EC845A800C1}"/>
                </c:ext>
              </c:extLst>
            </c:dLbl>
            <c:dLbl>
              <c:idx val="57"/>
              <c:layout/>
              <c:tx>
                <c:strRef>
                  <c:f>Yemen!$D$66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{D78742F8-4619-449C-8452-1E3F14974CBE}</c15:txfldGUID>
                      <c15:f>Yemen!$D$66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Yemen!$B$9:$B$66</c:f>
              <c:numCache>
                <c:formatCode>0.000_ </c:formatCode>
                <c:ptCount val="58"/>
                <c:pt idx="0">
                  <c:v>4.2999999999999261E-2</c:v>
                </c:pt>
                <c:pt idx="1">
                  <c:v>4.3499999999999872E-2</c:v>
                </c:pt>
                <c:pt idx="2">
                  <c:v>4.5000000000000373E-2</c:v>
                </c:pt>
                <c:pt idx="3">
                  <c:v>4.4999999999999929E-2</c:v>
                </c:pt>
                <c:pt idx="4">
                  <c:v>4.1999999999999815E-2</c:v>
                </c:pt>
                <c:pt idx="5">
                  <c:v>3.6000000000000032E-2</c:v>
                </c:pt>
                <c:pt idx="6">
                  <c:v>2.7499999999999858E-2</c:v>
                </c:pt>
                <c:pt idx="7">
                  <c:v>2.0000000000000018E-2</c:v>
                </c:pt>
                <c:pt idx="8">
                  <c:v>1.6000000000000014E-2</c:v>
                </c:pt>
                <c:pt idx="9">
                  <c:v>1.7999999999999794E-2</c:v>
                </c:pt>
                <c:pt idx="10">
                  <c:v>3.0000000000000249E-2</c:v>
                </c:pt>
                <c:pt idx="11">
                  <c:v>5.1000000000000156E-2</c:v>
                </c:pt>
                <c:pt idx="12">
                  <c:v>7.5499999999999901E-2</c:v>
                </c:pt>
                <c:pt idx="13">
                  <c:v>0.10000000000000009</c:v>
                </c:pt>
                <c:pt idx="14">
                  <c:v>0.12000000000000011</c:v>
                </c:pt>
                <c:pt idx="15">
                  <c:v>0.13049999999999962</c:v>
                </c:pt>
                <c:pt idx="16">
                  <c:v>0.12950000000000017</c:v>
                </c:pt>
                <c:pt idx="17">
                  <c:v>0.11650000000000027</c:v>
                </c:pt>
                <c:pt idx="18">
                  <c:v>9.5499999999999474E-2</c:v>
                </c:pt>
                <c:pt idx="19">
                  <c:v>7.2499999999999787E-2</c:v>
                </c:pt>
                <c:pt idx="20">
                  <c:v>5.1000000000000156E-2</c:v>
                </c:pt>
                <c:pt idx="21">
                  <c:v>3.5499999999999865E-2</c:v>
                </c:pt>
                <c:pt idx="22">
                  <c:v>2.5999999999999801E-2</c:v>
                </c:pt>
                <c:pt idx="23">
                  <c:v>1.8000000000000682E-2</c:v>
                </c:pt>
                <c:pt idx="24">
                  <c:v>9.5000000000000639E-3</c:v>
                </c:pt>
                <c:pt idx="25">
                  <c:v>-1.5000000000000568E-3</c:v>
                </c:pt>
                <c:pt idx="26">
                  <c:v>-1.6499999999999737E-2</c:v>
                </c:pt>
                <c:pt idx="27">
                  <c:v>-3.6000000000000476E-2</c:v>
                </c:pt>
                <c:pt idx="28">
                  <c:v>-6.0000000000000497E-2</c:v>
                </c:pt>
                <c:pt idx="29">
                  <c:v>-8.9999999999999858E-2</c:v>
                </c:pt>
                <c:pt idx="30">
                  <c:v>-0.12699999999999978</c:v>
                </c:pt>
                <c:pt idx="31">
                  <c:v>-0.16699999999999982</c:v>
                </c:pt>
                <c:pt idx="32">
                  <c:v>-0.20549999999999979</c:v>
                </c:pt>
                <c:pt idx="33">
                  <c:v>-0.23850000000000016</c:v>
                </c:pt>
                <c:pt idx="34">
                  <c:v>-0.26149999999999984</c:v>
                </c:pt>
                <c:pt idx="35">
                  <c:v>-0.2719999999999998</c:v>
                </c:pt>
                <c:pt idx="36">
                  <c:v>-0.26950000000000029</c:v>
                </c:pt>
                <c:pt idx="37">
                  <c:v>-0.25649999999999995</c:v>
                </c:pt>
                <c:pt idx="38">
                  <c:v>-0.23599999999999977</c:v>
                </c:pt>
                <c:pt idx="39">
                  <c:v>-0.21250000000000036</c:v>
                </c:pt>
                <c:pt idx="40">
                  <c:v>-0.19200000000000017</c:v>
                </c:pt>
                <c:pt idx="41">
                  <c:v>-0.17949999999999999</c:v>
                </c:pt>
                <c:pt idx="42">
                  <c:v>-0.17600000000000016</c:v>
                </c:pt>
                <c:pt idx="43">
                  <c:v>-0.17649999999999988</c:v>
                </c:pt>
                <c:pt idx="44">
                  <c:v>-0.17649999999999988</c:v>
                </c:pt>
                <c:pt idx="45">
                  <c:v>-0.17399999999999993</c:v>
                </c:pt>
                <c:pt idx="46">
                  <c:v>-0.16749999999999998</c:v>
                </c:pt>
                <c:pt idx="47">
                  <c:v>-0.15649999999999986</c:v>
                </c:pt>
                <c:pt idx="48">
                  <c:v>-0.14449999999999985</c:v>
                </c:pt>
                <c:pt idx="49">
                  <c:v>-0.13300000000000001</c:v>
                </c:pt>
                <c:pt idx="50">
                  <c:v>-0.12349999999999994</c:v>
                </c:pt>
                <c:pt idx="51">
                  <c:v>-0.11699999999999999</c:v>
                </c:pt>
                <c:pt idx="52">
                  <c:v>-0.11350000000000016</c:v>
                </c:pt>
                <c:pt idx="53">
                  <c:v>-0.11250000000000027</c:v>
                </c:pt>
                <c:pt idx="54">
                  <c:v>-0.11149999999999993</c:v>
                </c:pt>
                <c:pt idx="55">
                  <c:v>-0.10999999999999988</c:v>
                </c:pt>
                <c:pt idx="56">
                  <c:v>-0.10750000000000015</c:v>
                </c:pt>
                <c:pt idx="57">
                  <c:v>-0.10600000000000032</c:v>
                </c:pt>
              </c:numCache>
            </c:numRef>
          </c:xVal>
          <c:yVal>
            <c:numRef>
              <c:f>Yemen!$C$9:$C$66</c:f>
              <c:numCache>
                <c:formatCode>0.000_);[Red]\(0.000\)</c:formatCode>
                <c:ptCount val="58"/>
                <c:pt idx="0">
                  <c:v>7.4880000000000004</c:v>
                </c:pt>
                <c:pt idx="1">
                  <c:v>7.5309999999999997</c:v>
                </c:pt>
                <c:pt idx="2">
                  <c:v>7.5750000000000002</c:v>
                </c:pt>
                <c:pt idx="3">
                  <c:v>7.6210000000000004</c:v>
                </c:pt>
                <c:pt idx="4">
                  <c:v>7.665</c:v>
                </c:pt>
                <c:pt idx="5">
                  <c:v>7.7050000000000001</c:v>
                </c:pt>
                <c:pt idx="6">
                  <c:v>7.7370000000000001</c:v>
                </c:pt>
                <c:pt idx="7">
                  <c:v>7.76</c:v>
                </c:pt>
                <c:pt idx="8">
                  <c:v>7.7770000000000001</c:v>
                </c:pt>
                <c:pt idx="9">
                  <c:v>7.7919999999999998</c:v>
                </c:pt>
                <c:pt idx="10">
                  <c:v>7.8129999999999997</c:v>
                </c:pt>
                <c:pt idx="11">
                  <c:v>7.8520000000000003</c:v>
                </c:pt>
                <c:pt idx="12">
                  <c:v>7.915</c:v>
                </c:pt>
                <c:pt idx="13">
                  <c:v>8.0030000000000001</c:v>
                </c:pt>
                <c:pt idx="14">
                  <c:v>8.1150000000000002</c:v>
                </c:pt>
                <c:pt idx="15">
                  <c:v>8.2430000000000003</c:v>
                </c:pt>
                <c:pt idx="16">
                  <c:v>8.3759999999999994</c:v>
                </c:pt>
                <c:pt idx="17">
                  <c:v>8.5020000000000007</c:v>
                </c:pt>
                <c:pt idx="18">
                  <c:v>8.609</c:v>
                </c:pt>
                <c:pt idx="19">
                  <c:v>8.6929999999999996</c:v>
                </c:pt>
                <c:pt idx="20">
                  <c:v>8.7539999999999996</c:v>
                </c:pt>
                <c:pt idx="21">
                  <c:v>8.7949999999999999</c:v>
                </c:pt>
                <c:pt idx="22">
                  <c:v>8.8249999999999993</c:v>
                </c:pt>
                <c:pt idx="23">
                  <c:v>8.8469999999999995</c:v>
                </c:pt>
                <c:pt idx="24">
                  <c:v>8.8610000000000007</c:v>
                </c:pt>
                <c:pt idx="25">
                  <c:v>8.8659999999999997</c:v>
                </c:pt>
                <c:pt idx="26">
                  <c:v>8.8580000000000005</c:v>
                </c:pt>
                <c:pt idx="27">
                  <c:v>8.8330000000000002</c:v>
                </c:pt>
                <c:pt idx="28">
                  <c:v>8.7859999999999996</c:v>
                </c:pt>
                <c:pt idx="29">
                  <c:v>8.7129999999999992</c:v>
                </c:pt>
                <c:pt idx="30">
                  <c:v>8.6059999999999999</c:v>
                </c:pt>
                <c:pt idx="31">
                  <c:v>8.4589999999999996</c:v>
                </c:pt>
                <c:pt idx="32">
                  <c:v>8.2720000000000002</c:v>
                </c:pt>
                <c:pt idx="33">
                  <c:v>8.048</c:v>
                </c:pt>
                <c:pt idx="34">
                  <c:v>7.7949999999999999</c:v>
                </c:pt>
                <c:pt idx="35">
                  <c:v>7.5250000000000004</c:v>
                </c:pt>
                <c:pt idx="36">
                  <c:v>7.2510000000000003</c:v>
                </c:pt>
                <c:pt idx="37">
                  <c:v>6.9859999999999998</c:v>
                </c:pt>
                <c:pt idx="38">
                  <c:v>6.7380000000000004</c:v>
                </c:pt>
                <c:pt idx="39">
                  <c:v>6.5140000000000002</c:v>
                </c:pt>
                <c:pt idx="40">
                  <c:v>6.3129999999999997</c:v>
                </c:pt>
                <c:pt idx="41">
                  <c:v>6.13</c:v>
                </c:pt>
                <c:pt idx="42">
                  <c:v>5.9539999999999997</c:v>
                </c:pt>
                <c:pt idx="43">
                  <c:v>5.7779999999999996</c:v>
                </c:pt>
                <c:pt idx="44">
                  <c:v>5.601</c:v>
                </c:pt>
                <c:pt idx="45">
                  <c:v>5.4249999999999998</c:v>
                </c:pt>
                <c:pt idx="46">
                  <c:v>5.2530000000000001</c:v>
                </c:pt>
                <c:pt idx="47">
                  <c:v>5.09</c:v>
                </c:pt>
                <c:pt idx="48">
                  <c:v>4.9400000000000004</c:v>
                </c:pt>
                <c:pt idx="49">
                  <c:v>4.8010000000000002</c:v>
                </c:pt>
                <c:pt idx="50">
                  <c:v>4.6740000000000004</c:v>
                </c:pt>
                <c:pt idx="51">
                  <c:v>4.5540000000000003</c:v>
                </c:pt>
                <c:pt idx="52">
                  <c:v>4.4400000000000004</c:v>
                </c:pt>
                <c:pt idx="53">
                  <c:v>4.327</c:v>
                </c:pt>
                <c:pt idx="54">
                  <c:v>4.2149999999999999</c:v>
                </c:pt>
                <c:pt idx="55">
                  <c:v>4.1040000000000001</c:v>
                </c:pt>
                <c:pt idx="56">
                  <c:v>3.9950000000000001</c:v>
                </c:pt>
                <c:pt idx="57">
                  <c:v>3.8889999999999998</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4703454996549141E-2"/>
              <c:y val="0.9183321521073546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3.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Yemen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528453</xdr:colOff>
      <xdr:row>17</xdr:row>
      <xdr:rowOff>183078</xdr:rowOff>
    </xdr:from>
    <xdr:ext cx="1810887" cy="235230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674733" y="3421578"/>
          <a:ext cx="1810887" cy="2352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It is not hard to reverse a fall in fertility. East Timor had been on just such a rapidly slowing down trajectory until it was taken under military occupation. A third of the population died as a result of that occupation either directly or from the starvation and disease the military caused. Whenever people become desperate to survive they have more children.</a:t>
          </a:r>
        </a:p>
      </xdr:txBody>
    </xdr:sp>
    <xdr:clientData/>
  </xdr:oneCellAnchor>
  <xdr:oneCellAnchor>
    <xdr:from>
      <xdr:col>5</xdr:col>
      <xdr:colOff>710538</xdr:colOff>
      <xdr:row>40</xdr:row>
      <xdr:rowOff>174171</xdr:rowOff>
    </xdr:from>
    <xdr:ext cx="3152802" cy="1398321"/>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551518" y="7794171"/>
          <a:ext cx="3152802" cy="1398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Indonesia invaded East Timor in 1975 and the country did not gain full independence again until 2002 after which fertility rates fell almost as rapidly as they had risen.</a:t>
          </a:r>
        </a:p>
        <a:p>
          <a:r>
            <a:rPr lang="en-US" sz="1000"/>
            <a:t>The 2019 UN projections are fertility rates of 2.5 by 2050 and 1.8 by 2100.</a:t>
          </a:r>
        </a:p>
        <a:p>
          <a:endParaRPr lang="en-US" sz="1000"/>
        </a:p>
      </xdr:txBody>
    </xdr:sp>
    <xdr:clientData/>
  </xdr:oneCellAnchor>
  <xdr:oneCellAnchor>
    <xdr:from>
      <xdr:col>6</xdr:col>
      <xdr:colOff>49480</xdr:colOff>
      <xdr:row>12</xdr:row>
      <xdr:rowOff>148176</xdr:rowOff>
    </xdr:from>
    <xdr:ext cx="1931720" cy="2137824"/>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751520" y="2434176"/>
          <a:ext cx="1931720" cy="2137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East Timor had the highest recorded total fertility rate (children per 100 women aged 15-44) in Asia in 2016: 5.5 children per woman. This rate has fallen from a high of over 7.1 in 2000. In 1960 it was 6.4, had fallen to 4.5 by 1978, but then risen rapidly first to 5.3 where it stayed for where it stayed for about 7 years (1984-1990) and then rapidly again to 7.1 by 2000.</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8</xdr:col>
      <xdr:colOff>600228</xdr:colOff>
      <xdr:row>20</xdr:row>
      <xdr:rowOff>53340</xdr:rowOff>
    </xdr:from>
    <xdr:ext cx="3243943" cy="3764280"/>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024388" y="3863340"/>
          <a:ext cx="3243943" cy="3764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The smooth curve here seems very unlikely considering Afghanistan’s turbulent history during this period. The first and only Afghan census was in 1979, covering only 67% of households due to security issues. Household listings were made again in 2003-05 and 2009-10, but the planned censuses in 2008 and 2011 were both cancelled. As well as the settled population there is a nomadic population of about 1.5 million and significant refugee return and exodus, but that is almost 90% male.</a:t>
          </a:r>
        </a:p>
        <a:p>
          <a:endParaRPr lang="en-US" altLang="zh-CN" sz="1000" baseline="0"/>
        </a:p>
        <a:p>
          <a:r>
            <a:rPr lang="en-US" altLang="zh-CN" sz="1000" baseline="0"/>
            <a:t>The UN statistics give the fertility rate in Afghanistan as fairly steady between 1960 and 1990, around 7.45, then increasing to over 7.6 by 1997, and then dropping faster and faster. By 2017 they give it as 4.5.</a:t>
          </a:r>
        </a:p>
        <a:p>
          <a:endParaRPr lang="en-US" altLang="zh-CN" sz="1000" baseline="0"/>
        </a:p>
        <a:p>
          <a:r>
            <a:rPr lang="en-US" altLang="zh-CN" sz="1000" baseline="0"/>
            <a:t>The UN now projects that there will be a total fertility rate in Afghanistan of 2.3 by 2045-50 and 1.7 by 2095-2100. They appear to give no explanation as to how these figures have been conjured up to fill spreadsheets which admit no missing data.</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605641</xdr:colOff>
      <xdr:row>26</xdr:row>
      <xdr:rowOff>145204</xdr:rowOff>
    </xdr:from>
    <xdr:ext cx="3523013"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883241" y="5188259"/>
          <a:ext cx="3523013"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Iraq grew faster and faster in the first half of the 1960s, and the most dramatic increase was in 1963, when the fertility rate reached 6.7. Following a gradual slowdown, the fertility rate peaked in 1969 at 7.4 and started falling fast. By 1975 it was 7.0, by 1989 6.0, by1999 5.0, by 2013 4.5 and by 2017 4.3.</a:t>
          </a:r>
        </a:p>
        <a:p>
          <a:endParaRPr lang="en-US" sz="1000"/>
        </a:p>
        <a:p>
          <a:r>
            <a:rPr lang="en-US" sz="1000"/>
            <a:t>The fall was very fast between 1972 and 1982, even faster between 1989 and 2002 but ground to a halt between 2006 and 2011, but is now back on an accelerating fall but not yet as fast as those previous fast-fall periods.</a:t>
          </a:r>
        </a:p>
        <a:p>
          <a:r>
            <a:rPr lang="en-US" sz="1000"/>
            <a:t>In 2017, the fertility rate 4.309, which was already much below the 2017 UN estimate of 4.55 for the 2015-2020 period. This rate was even lower in the 2019 UN report at 3.68 for the 2015-2020 period.</a:t>
          </a:r>
        </a:p>
        <a:p>
          <a:endParaRPr lang="en-US" sz="1000"/>
        </a:p>
        <a:p>
          <a:r>
            <a:rPr lang="en-US" sz="1000"/>
            <a:t>The UN now projects that there will be a total fertility rate of 2.67 by 2045-50 and 1.95 by 2095-2100.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844136</xdr:colOff>
      <xdr:row>25</xdr:row>
      <xdr:rowOff>82860</xdr:rowOff>
    </xdr:from>
    <xdr:ext cx="3031178" cy="325905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992593" y="4981431"/>
          <a:ext cx="3031178" cy="32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(children per 100 women aged 15-44) in Yemen was 7.5 in 1960 and peaked at almost 8.9 in 1985. The fastest growth in this period was seen around 1975.</a:t>
          </a:r>
        </a:p>
        <a:p>
          <a:r>
            <a:rPr lang="en-US" sz="1000"/>
            <a:t>Since 1985, the fertility rate in Yemen has fallen dramatically. This decline accelerated from 1985 until 1995. The decline has decelerated since but remains fast. The fertility rate fell to 8.0 by 1993, 7.0 by 1997, 6.0 by 2002, 5.0 by 2008 and 4.0 by 2016.</a:t>
          </a:r>
        </a:p>
        <a:p>
          <a:r>
            <a:rPr lang="en-US" sz="1000"/>
            <a:t>Although the rate of decline is falling, it appears remorseless here. However figures since the start of the Yemeni war in 2015 are probably unreliable. In April 2019 a UN report predicted the death toll from war and famine could reach 233,000 by 2020 from war and famine, 60% children under five. An increased fertility rate after such disaster would be usual.</a:t>
          </a:r>
        </a:p>
        <a:p>
          <a:r>
            <a:rPr lang="en-US" sz="1000"/>
            <a:t>The UN now projects that there will be a total fertility rate in Yemen of 2.22 by 2045-50 and 1.67 by 2095-2100.</a:t>
          </a:r>
        </a:p>
        <a:p>
          <a:r>
            <a:rPr lang="en-US" sz="1000"/>
            <a:t> </a:t>
          </a:r>
        </a:p>
        <a:p>
          <a:r>
            <a:rPr lang="en-US" sz="1000"/>
            <a:t>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24</v>
      </c>
    </row>
    <row r="4" spans="2:3">
      <c r="B4" s="13" t="s">
        <v>1</v>
      </c>
      <c r="C4" s="3" t="s">
        <v>3</v>
      </c>
    </row>
    <row r="6" spans="2:3">
      <c r="B6" s="13" t="s">
        <v>42</v>
      </c>
      <c r="C6" s="3" t="s">
        <v>49</v>
      </c>
    </row>
    <row r="8" spans="2:3">
      <c r="B8" s="13" t="s">
        <v>43</v>
      </c>
      <c r="C8" s="3" t="s">
        <v>51</v>
      </c>
    </row>
    <row r="9" spans="2:3">
      <c r="B9" s="13"/>
    </row>
    <row r="10" spans="2:3">
      <c r="B10" s="13" t="s">
        <v>44</v>
      </c>
      <c r="C10" s="3" t="s">
        <v>53</v>
      </c>
    </row>
    <row r="11" spans="2:3">
      <c r="B11" s="13"/>
    </row>
    <row r="12" spans="2:3" ht="13.8" thickBot="1">
      <c r="B12" s="17" t="s">
        <v>45</v>
      </c>
      <c r="C12" s="7" t="s">
        <v>41</v>
      </c>
    </row>
    <row r="13" spans="2:3" ht="13.8" thickTop="1"/>
    <row r="14" spans="2:3">
      <c r="B14" s="1" t="s">
        <v>2</v>
      </c>
    </row>
  </sheetData>
  <phoneticPr fontId="3" type="noConversion"/>
  <hyperlinks>
    <hyperlink ref="B14" r:id="rId1"/>
    <hyperlink ref="B6" location="EastTimor!A1" display="EastTimor"/>
    <hyperlink ref="B4" location="Metadata!A1" display="Metadata"/>
    <hyperlink ref="B8" location="Afghanistan!A1" display="Afghanistan"/>
    <hyperlink ref="B10" location="Iraq!A1" display="Iraq"/>
    <hyperlink ref="B12" location="Yemen!A1" display="Yemen"/>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79.2">
      <c r="B5" s="3" t="s">
        <v>57</v>
      </c>
      <c r="C5" s="2"/>
    </row>
    <row r="6" spans="1:3">
      <c r="C6" s="2"/>
    </row>
    <row r="7" spans="1:3" ht="26.4">
      <c r="B7" s="3" t="s">
        <v>56</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7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50</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3.0000000000001137E-3</v>
      </c>
      <c r="C9" s="23">
        <v>6.3730000000000002</v>
      </c>
      <c r="D9" s="27" t="s">
        <v>14</v>
      </c>
    </row>
    <row r="10" spans="1:4" ht="15" customHeight="1">
      <c r="A10" s="27">
        <v>1961</v>
      </c>
      <c r="B10" s="29">
        <f>(C11-C9)/(A11-A9)</f>
        <v>9.9999999999988987E-4</v>
      </c>
      <c r="C10" s="24">
        <v>6.3760000000000003</v>
      </c>
      <c r="D10" s="8" t="s">
        <v>7</v>
      </c>
    </row>
    <row r="11" spans="1:4" ht="15" customHeight="1">
      <c r="A11" s="27">
        <v>1962</v>
      </c>
      <c r="B11" s="29">
        <f t="shared" ref="B11:B64" si="0">(C12-C10)/(A12-A10)</f>
        <v>-4.5000000000001705E-3</v>
      </c>
      <c r="C11" s="24">
        <v>6.375</v>
      </c>
      <c r="D11" s="8" t="s">
        <v>7</v>
      </c>
    </row>
    <row r="12" spans="1:4" ht="15" customHeight="1">
      <c r="A12" s="27">
        <v>1963</v>
      </c>
      <c r="B12" s="29">
        <f t="shared" si="0"/>
        <v>-1.399999999999979E-2</v>
      </c>
      <c r="C12" s="24">
        <v>6.367</v>
      </c>
      <c r="D12" s="27" t="s">
        <v>7</v>
      </c>
    </row>
    <row r="13" spans="1:4" ht="15" customHeight="1">
      <c r="A13" s="27">
        <v>1964</v>
      </c>
      <c r="B13" s="29">
        <f t="shared" si="0"/>
        <v>-2.6499999999999968E-2</v>
      </c>
      <c r="C13" s="24">
        <v>6.3470000000000004</v>
      </c>
      <c r="D13" s="27" t="s">
        <v>15</v>
      </c>
    </row>
    <row r="14" spans="1:4" ht="15" customHeight="1">
      <c r="A14" s="27">
        <v>1965</v>
      </c>
      <c r="B14" s="29">
        <f t="shared" si="0"/>
        <v>-3.9500000000000313E-2</v>
      </c>
      <c r="C14" s="24">
        <v>6.3140000000000001</v>
      </c>
      <c r="D14" s="27" t="s">
        <v>7</v>
      </c>
    </row>
    <row r="15" spans="1:4" ht="15" customHeight="1">
      <c r="A15" s="27">
        <v>1966</v>
      </c>
      <c r="B15" s="29">
        <f t="shared" si="0"/>
        <v>-5.3500000000000103E-2</v>
      </c>
      <c r="C15" s="24">
        <v>6.2679999999999998</v>
      </c>
      <c r="D15" s="8">
        <v>1966</v>
      </c>
    </row>
    <row r="16" spans="1:4" ht="15" customHeight="1">
      <c r="A16" s="27">
        <v>1967</v>
      </c>
      <c r="B16" s="29">
        <f t="shared" si="0"/>
        <v>-6.800000000000006E-2</v>
      </c>
      <c r="C16" s="24">
        <v>6.2069999999999999</v>
      </c>
      <c r="D16" s="8" t="s">
        <v>7</v>
      </c>
    </row>
    <row r="17" spans="1:4" ht="15" customHeight="1">
      <c r="A17" s="27">
        <v>1968</v>
      </c>
      <c r="B17" s="29">
        <f t="shared" si="0"/>
        <v>-8.4000000000000075E-2</v>
      </c>
      <c r="C17" s="24">
        <v>6.1319999999999997</v>
      </c>
      <c r="D17" s="27" t="s">
        <v>16</v>
      </c>
    </row>
    <row r="18" spans="1:4" ht="15" customHeight="1">
      <c r="A18" s="27">
        <v>1969</v>
      </c>
      <c r="B18" s="29">
        <f t="shared" si="0"/>
        <v>-0.10749999999999993</v>
      </c>
      <c r="C18" s="24">
        <v>6.0389999999999997</v>
      </c>
      <c r="D18" s="27" t="s">
        <v>7</v>
      </c>
    </row>
    <row r="19" spans="1:4" ht="15" customHeight="1">
      <c r="A19" s="27">
        <v>1970</v>
      </c>
      <c r="B19" s="29">
        <f t="shared" si="0"/>
        <v>-0.14399999999999968</v>
      </c>
      <c r="C19" s="24">
        <v>5.9169999999999998</v>
      </c>
      <c r="D19" s="27" t="s">
        <v>17</v>
      </c>
    </row>
    <row r="20" spans="1:4" ht="15" customHeight="1">
      <c r="A20" s="27">
        <v>1971</v>
      </c>
      <c r="B20" s="29">
        <f t="shared" si="0"/>
        <v>-0.18799999999999972</v>
      </c>
      <c r="C20" s="24">
        <v>5.7510000000000003</v>
      </c>
      <c r="D20" s="27">
        <v>1971</v>
      </c>
    </row>
    <row r="21" spans="1:4" ht="15" customHeight="1">
      <c r="A21" s="27">
        <v>1972</v>
      </c>
      <c r="B21" s="29">
        <f t="shared" si="0"/>
        <v>-0.22650000000000015</v>
      </c>
      <c r="C21" s="24">
        <v>5.5410000000000004</v>
      </c>
      <c r="D21" s="8">
        <v>1972</v>
      </c>
    </row>
    <row r="22" spans="1:4" ht="15" customHeight="1">
      <c r="A22" s="27">
        <v>1973</v>
      </c>
      <c r="B22" s="29">
        <f t="shared" si="0"/>
        <v>-0.25200000000000022</v>
      </c>
      <c r="C22" s="24">
        <v>5.298</v>
      </c>
      <c r="D22" s="27" t="s">
        <v>18</v>
      </c>
    </row>
    <row r="23" spans="1:4" ht="15" customHeight="1">
      <c r="A23" s="27">
        <v>1974</v>
      </c>
      <c r="B23" s="29">
        <f t="shared" si="0"/>
        <v>-0.25200000000000022</v>
      </c>
      <c r="C23" s="24">
        <v>5.0369999999999999</v>
      </c>
      <c r="D23" s="27" t="s">
        <v>7</v>
      </c>
    </row>
    <row r="24" spans="1:4" ht="15" customHeight="1">
      <c r="A24" s="27">
        <v>1975</v>
      </c>
      <c r="B24" s="29">
        <f t="shared" si="0"/>
        <v>-0.21300000000000008</v>
      </c>
      <c r="C24" s="24">
        <v>4.7939999999999996</v>
      </c>
      <c r="D24" s="27" t="s">
        <v>19</v>
      </c>
    </row>
    <row r="25" spans="1:4" ht="15" customHeight="1">
      <c r="A25" s="27">
        <v>1976</v>
      </c>
      <c r="B25" s="29">
        <f t="shared" si="0"/>
        <v>-0.13999999999999968</v>
      </c>
      <c r="C25" s="24">
        <v>4.6109999999999998</v>
      </c>
      <c r="D25" s="27" t="s">
        <v>46</v>
      </c>
    </row>
    <row r="26" spans="1:4" ht="15" customHeight="1">
      <c r="A26" s="27">
        <v>1977</v>
      </c>
      <c r="B26" s="29">
        <f t="shared" si="0"/>
        <v>-4.8999999999999932E-2</v>
      </c>
      <c r="C26" s="24">
        <v>4.5140000000000002</v>
      </c>
      <c r="D26" s="27" t="s">
        <v>47</v>
      </c>
    </row>
    <row r="27" spans="1:4" ht="15" customHeight="1">
      <c r="A27" s="27">
        <v>1978</v>
      </c>
      <c r="B27" s="29">
        <f t="shared" si="0"/>
        <v>4.5999999999999819E-2</v>
      </c>
      <c r="C27" s="24">
        <v>4.5129999999999999</v>
      </c>
      <c r="D27" s="27" t="s">
        <v>48</v>
      </c>
    </row>
    <row r="28" spans="1:4" ht="15" customHeight="1">
      <c r="A28" s="27">
        <v>1979</v>
      </c>
      <c r="B28" s="29">
        <f t="shared" si="0"/>
        <v>0.12700000000000022</v>
      </c>
      <c r="C28" s="24">
        <v>4.6059999999999999</v>
      </c>
      <c r="D28" s="27" t="s">
        <v>23</v>
      </c>
    </row>
    <row r="29" spans="1:4" ht="15" customHeight="1">
      <c r="A29" s="30">
        <v>1980</v>
      </c>
      <c r="B29" s="29">
        <f t="shared" si="0"/>
        <v>0.17500000000000027</v>
      </c>
      <c r="C29" s="24">
        <v>4.7670000000000003</v>
      </c>
      <c r="D29" s="27" t="s">
        <v>20</v>
      </c>
    </row>
    <row r="30" spans="1:4" ht="15" customHeight="1">
      <c r="A30" s="27">
        <v>1981</v>
      </c>
      <c r="B30" s="29">
        <f t="shared" si="0"/>
        <v>0.18149999999999977</v>
      </c>
      <c r="C30" s="24">
        <v>4.9560000000000004</v>
      </c>
      <c r="D30" s="27" t="s">
        <v>25</v>
      </c>
    </row>
    <row r="31" spans="1:4" ht="15" customHeight="1">
      <c r="A31" s="27">
        <v>1982</v>
      </c>
      <c r="B31" s="29">
        <f t="shared" si="0"/>
        <v>0.14999999999999991</v>
      </c>
      <c r="C31" s="24">
        <v>5.13</v>
      </c>
      <c r="D31" s="8" t="s">
        <v>26</v>
      </c>
    </row>
    <row r="32" spans="1:4" ht="15" customHeight="1">
      <c r="A32" s="27">
        <v>1983</v>
      </c>
      <c r="B32" s="29">
        <f t="shared" si="0"/>
        <v>9.6999999999999975E-2</v>
      </c>
      <c r="C32" s="24">
        <v>5.2560000000000002</v>
      </c>
      <c r="D32" s="8" t="s">
        <v>27</v>
      </c>
    </row>
    <row r="33" spans="1:4" ht="15" customHeight="1">
      <c r="A33" s="28">
        <v>1984</v>
      </c>
      <c r="B33" s="29">
        <f t="shared" si="0"/>
        <v>4.0000000000000036E-2</v>
      </c>
      <c r="C33" s="24">
        <v>5.3239999999999998</v>
      </c>
      <c r="D33" s="18">
        <v>1984</v>
      </c>
    </row>
    <row r="34" spans="1:4" ht="15" customHeight="1">
      <c r="A34" s="30">
        <v>1985</v>
      </c>
      <c r="B34" s="29">
        <f t="shared" si="0"/>
        <v>-8.0000000000000071E-3</v>
      </c>
      <c r="C34" s="24">
        <v>5.3360000000000003</v>
      </c>
      <c r="D34" s="18" t="s">
        <v>7</v>
      </c>
    </row>
    <row r="35" spans="1:4" ht="15" customHeight="1">
      <c r="A35" s="28">
        <v>1986</v>
      </c>
      <c r="B35" s="29">
        <f t="shared" si="0"/>
        <v>-3.2500000000000195E-2</v>
      </c>
      <c r="C35" s="24">
        <v>5.3079999999999998</v>
      </c>
      <c r="D35" s="28" t="s">
        <v>21</v>
      </c>
    </row>
    <row r="36" spans="1:4" ht="15" customHeight="1">
      <c r="A36" s="28">
        <v>1987</v>
      </c>
      <c r="B36" s="29">
        <f t="shared" si="0"/>
        <v>-2.5999999999999801E-2</v>
      </c>
      <c r="C36" s="24">
        <v>5.2709999999999999</v>
      </c>
      <c r="D36" s="28" t="s">
        <v>7</v>
      </c>
    </row>
    <row r="37" spans="1:4" ht="15" customHeight="1">
      <c r="A37" s="28">
        <v>1988</v>
      </c>
      <c r="B37" s="29">
        <f t="shared" si="0"/>
        <v>9.9999999999988987E-4</v>
      </c>
      <c r="C37" s="24">
        <v>5.2560000000000002</v>
      </c>
      <c r="D37" s="28" t="s">
        <v>7</v>
      </c>
    </row>
    <row r="38" spans="1:4" ht="15" customHeight="1">
      <c r="A38" s="28">
        <v>1989</v>
      </c>
      <c r="B38" s="29">
        <f t="shared" si="0"/>
        <v>4.1999999999999815E-2</v>
      </c>
      <c r="C38" s="24">
        <v>5.2729999999999997</v>
      </c>
      <c r="D38" s="18" t="s">
        <v>7</v>
      </c>
    </row>
    <row r="39" spans="1:4" ht="15" customHeight="1">
      <c r="A39" s="28">
        <v>1990</v>
      </c>
      <c r="B39" s="29">
        <f t="shared" si="0"/>
        <v>9.8000000000000309E-2</v>
      </c>
      <c r="C39" s="25">
        <v>5.34</v>
      </c>
      <c r="D39" s="28" t="s">
        <v>22</v>
      </c>
    </row>
    <row r="40" spans="1:4" ht="15" customHeight="1">
      <c r="A40" s="28">
        <v>1991</v>
      </c>
      <c r="B40" s="29">
        <f t="shared" si="0"/>
        <v>0.15549999999999997</v>
      </c>
      <c r="C40" s="25">
        <v>5.4690000000000003</v>
      </c>
      <c r="D40" s="28" t="s">
        <v>7</v>
      </c>
    </row>
    <row r="41" spans="1:4" ht="15" customHeight="1">
      <c r="A41" s="28">
        <v>1992</v>
      </c>
      <c r="B41" s="29">
        <f t="shared" si="0"/>
        <v>0.20249999999999968</v>
      </c>
      <c r="C41" s="25">
        <v>5.6509999999999998</v>
      </c>
      <c r="D41" s="28">
        <v>1992</v>
      </c>
    </row>
    <row r="42" spans="1:4" ht="15" customHeight="1">
      <c r="A42" s="28">
        <v>1993</v>
      </c>
      <c r="B42" s="29">
        <f t="shared" si="0"/>
        <v>0.2370000000000001</v>
      </c>
      <c r="C42" s="25">
        <v>5.8739999999999997</v>
      </c>
      <c r="D42" s="28" t="s">
        <v>7</v>
      </c>
    </row>
    <row r="43" spans="1:4" ht="15" customHeight="1">
      <c r="A43" s="27">
        <v>1994</v>
      </c>
      <c r="B43" s="29">
        <f t="shared" si="0"/>
        <v>0.25500000000000034</v>
      </c>
      <c r="C43" s="20">
        <v>6.125</v>
      </c>
      <c r="D43" s="27">
        <v>1994</v>
      </c>
    </row>
    <row r="44" spans="1:4" ht="15" customHeight="1">
      <c r="A44" s="27">
        <v>1995</v>
      </c>
      <c r="B44" s="29">
        <f t="shared" si="0"/>
        <v>0.25099999999999989</v>
      </c>
      <c r="C44" s="20">
        <v>6.3840000000000003</v>
      </c>
      <c r="D44" s="27" t="s">
        <v>7</v>
      </c>
    </row>
    <row r="45" spans="1:4" ht="15" customHeight="1">
      <c r="A45" s="27">
        <v>1996</v>
      </c>
      <c r="B45" s="29">
        <f t="shared" si="0"/>
        <v>0.22399999999999975</v>
      </c>
      <c r="C45" s="20">
        <v>6.6269999999999998</v>
      </c>
      <c r="D45" s="27">
        <v>1996</v>
      </c>
    </row>
    <row r="46" spans="1:4" ht="15" customHeight="1">
      <c r="A46" s="27">
        <v>1997</v>
      </c>
      <c r="B46" s="29">
        <f t="shared" si="0"/>
        <v>0.17949999999999999</v>
      </c>
      <c r="C46" s="20">
        <v>6.8319999999999999</v>
      </c>
      <c r="D46" s="27" t="s">
        <v>7</v>
      </c>
    </row>
    <row r="47" spans="1:4" ht="15" customHeight="1">
      <c r="A47" s="27">
        <v>1998</v>
      </c>
      <c r="B47" s="29">
        <f t="shared" si="0"/>
        <v>0.12349999999999994</v>
      </c>
      <c r="C47" s="20">
        <v>6.9859999999999998</v>
      </c>
      <c r="D47" s="27">
        <v>1998</v>
      </c>
    </row>
    <row r="48" spans="1:4" ht="15" customHeight="1">
      <c r="A48" s="27">
        <v>1999</v>
      </c>
      <c r="B48" s="29">
        <f t="shared" si="0"/>
        <v>6.3000000000000167E-2</v>
      </c>
      <c r="C48" s="20">
        <v>7.0789999999999997</v>
      </c>
      <c r="D48" s="27" t="s">
        <v>7</v>
      </c>
    </row>
    <row r="49" spans="1:5" ht="15" customHeight="1">
      <c r="A49" s="27">
        <v>2000</v>
      </c>
      <c r="B49" s="29">
        <f t="shared" si="0"/>
        <v>6.4999999999999503E-3</v>
      </c>
      <c r="C49" s="20">
        <v>7.1120000000000001</v>
      </c>
      <c r="D49" s="27" t="s">
        <v>28</v>
      </c>
    </row>
    <row r="50" spans="1:5" ht="15" customHeight="1">
      <c r="A50" s="27">
        <v>2001</v>
      </c>
      <c r="B50" s="29">
        <f t="shared" si="0"/>
        <v>-3.7500000000000089E-2</v>
      </c>
      <c r="C50" s="20">
        <v>7.0919999999999996</v>
      </c>
      <c r="D50" s="27" t="s">
        <v>7</v>
      </c>
    </row>
    <row r="51" spans="1:5" ht="15" customHeight="1">
      <c r="A51" s="27">
        <v>2002</v>
      </c>
      <c r="B51" s="29">
        <f t="shared" si="0"/>
        <v>-6.349999999999989E-2</v>
      </c>
      <c r="C51" s="20">
        <v>7.0369999999999999</v>
      </c>
      <c r="D51" s="27" t="s">
        <v>29</v>
      </c>
    </row>
    <row r="52" spans="1:5" ht="15" customHeight="1">
      <c r="A52" s="27">
        <v>2003</v>
      </c>
      <c r="B52" s="29">
        <f t="shared" si="0"/>
        <v>-7.7999999999999847E-2</v>
      </c>
      <c r="C52" s="20">
        <v>6.9649999999999999</v>
      </c>
      <c r="D52" s="27" t="s">
        <v>7</v>
      </c>
    </row>
    <row r="53" spans="1:5" ht="15" customHeight="1">
      <c r="A53" s="27">
        <v>2004</v>
      </c>
      <c r="B53" s="29">
        <f t="shared" si="0"/>
        <v>-8.7499999999999911E-2</v>
      </c>
      <c r="C53" s="20">
        <v>6.8810000000000002</v>
      </c>
      <c r="D53" s="27" t="s">
        <v>30</v>
      </c>
    </row>
    <row r="54" spans="1:5" ht="15" customHeight="1">
      <c r="A54" s="27">
        <v>2005</v>
      </c>
      <c r="B54" s="29">
        <f t="shared" si="0"/>
        <v>-9.3500000000000139E-2</v>
      </c>
      <c r="C54" s="20">
        <v>6.79</v>
      </c>
      <c r="D54" s="27" t="s">
        <v>7</v>
      </c>
    </row>
    <row r="55" spans="1:5" ht="15" customHeight="1">
      <c r="A55" s="27">
        <v>2006</v>
      </c>
      <c r="B55" s="29">
        <f t="shared" si="0"/>
        <v>-0.10000000000000009</v>
      </c>
      <c r="C55" s="20">
        <v>6.694</v>
      </c>
      <c r="D55" s="27" t="s">
        <v>31</v>
      </c>
    </row>
    <row r="56" spans="1:5" ht="15" customHeight="1">
      <c r="A56" s="27">
        <v>2007</v>
      </c>
      <c r="B56" s="29">
        <f t="shared" si="0"/>
        <v>-0.10849999999999982</v>
      </c>
      <c r="C56" s="20">
        <v>6.59</v>
      </c>
      <c r="D56" s="27" t="s">
        <v>32</v>
      </c>
    </row>
    <row r="57" spans="1:5" ht="15" customHeight="1">
      <c r="A57" s="27">
        <v>2008</v>
      </c>
      <c r="B57" s="29">
        <f t="shared" si="0"/>
        <v>-0.11649999999999983</v>
      </c>
      <c r="C57" s="20">
        <v>6.4770000000000003</v>
      </c>
      <c r="D57" s="27" t="s">
        <v>33</v>
      </c>
    </row>
    <row r="58" spans="1:5" ht="15" customHeight="1">
      <c r="A58" s="27">
        <v>2009</v>
      </c>
      <c r="B58" s="29">
        <f t="shared" si="0"/>
        <v>-0.12150000000000016</v>
      </c>
      <c r="C58" s="20">
        <v>6.3570000000000002</v>
      </c>
      <c r="D58" s="27" t="s">
        <v>34</v>
      </c>
    </row>
    <row r="59" spans="1:5" ht="15" customHeight="1">
      <c r="A59" s="27">
        <v>2010</v>
      </c>
      <c r="B59" s="29">
        <f t="shared" si="0"/>
        <v>-0.12400000000000011</v>
      </c>
      <c r="C59" s="20">
        <v>6.234</v>
      </c>
      <c r="D59" s="27" t="s">
        <v>35</v>
      </c>
    </row>
    <row r="60" spans="1:5" ht="15" customHeight="1">
      <c r="A60" s="27">
        <v>2011</v>
      </c>
      <c r="B60" s="29">
        <f t="shared" si="0"/>
        <v>-0.12550000000000017</v>
      </c>
      <c r="C60" s="20">
        <v>6.109</v>
      </c>
      <c r="D60" s="8" t="s">
        <v>36</v>
      </c>
    </row>
    <row r="61" spans="1:5" ht="15" customHeight="1">
      <c r="A61" s="27">
        <v>2012</v>
      </c>
      <c r="B61" s="29">
        <f t="shared" si="0"/>
        <v>-0.125</v>
      </c>
      <c r="C61" s="20">
        <v>5.9829999999999997</v>
      </c>
      <c r="D61" s="27" t="s">
        <v>37</v>
      </c>
    </row>
    <row r="62" spans="1:5" ht="15" customHeight="1">
      <c r="A62" s="27">
        <v>2013</v>
      </c>
      <c r="B62" s="29">
        <f t="shared" si="0"/>
        <v>-0.12299999999999978</v>
      </c>
      <c r="C62" s="20">
        <v>5.859</v>
      </c>
      <c r="D62" s="8" t="s">
        <v>38</v>
      </c>
    </row>
    <row r="63" spans="1:5" ht="15" customHeight="1">
      <c r="A63" s="27">
        <v>2014</v>
      </c>
      <c r="B63" s="29">
        <f t="shared" si="0"/>
        <v>-0.12049999999999983</v>
      </c>
      <c r="C63" s="20">
        <v>5.7370000000000001</v>
      </c>
      <c r="D63" s="8" t="s">
        <v>39</v>
      </c>
    </row>
    <row r="64" spans="1:5" ht="15" customHeight="1">
      <c r="A64" s="28">
        <v>2015</v>
      </c>
      <c r="B64" s="29">
        <f t="shared" si="0"/>
        <v>-0.11699999999999999</v>
      </c>
      <c r="C64" s="25">
        <v>5.6180000000000003</v>
      </c>
      <c r="D64" s="18" t="s">
        <v>40</v>
      </c>
      <c r="E64" s="18"/>
    </row>
    <row r="65" spans="1:5" ht="15" customHeight="1" thickBot="1">
      <c r="A65" s="38">
        <v>2016</v>
      </c>
      <c r="B65" s="26">
        <f>C65-C64</f>
        <v>-0.11500000000000021</v>
      </c>
      <c r="C65" s="37">
        <v>5.5030000000000001</v>
      </c>
      <c r="D65" s="36">
        <v>2016</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52</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0</v>
      </c>
      <c r="C9" s="23">
        <v>7.45</v>
      </c>
      <c r="D9" s="27">
        <v>1960</v>
      </c>
    </row>
    <row r="10" spans="1:4" ht="15" customHeight="1">
      <c r="A10" s="27">
        <v>1961</v>
      </c>
      <c r="B10" s="29">
        <f t="shared" ref="B10:B41" si="0">(C11-C9)/(A11-A9)</f>
        <v>0</v>
      </c>
      <c r="C10" s="24">
        <v>7.45</v>
      </c>
      <c r="D10" s="27"/>
    </row>
    <row r="11" spans="1:4" ht="15" customHeight="1">
      <c r="A11" s="27">
        <v>1962</v>
      </c>
      <c r="B11" s="29">
        <f t="shared" si="0"/>
        <v>0</v>
      </c>
      <c r="C11" s="24">
        <v>7.45</v>
      </c>
      <c r="D11" s="27"/>
    </row>
    <row r="12" spans="1:4" ht="15" customHeight="1">
      <c r="A12" s="27">
        <v>1963</v>
      </c>
      <c r="B12" s="29">
        <f t="shared" si="0"/>
        <v>0</v>
      </c>
      <c r="C12" s="24">
        <v>7.45</v>
      </c>
      <c r="D12" s="27"/>
    </row>
    <row r="13" spans="1:4" ht="15" customHeight="1">
      <c r="A13" s="27">
        <v>1964</v>
      </c>
      <c r="B13" s="29">
        <f t="shared" si="0"/>
        <v>0</v>
      </c>
      <c r="C13" s="24">
        <v>7.45</v>
      </c>
      <c r="D13" s="27"/>
    </row>
    <row r="14" spans="1:4" ht="15" customHeight="1">
      <c r="A14" s="27">
        <v>1965</v>
      </c>
      <c r="B14" s="29">
        <f t="shared" si="0"/>
        <v>0</v>
      </c>
      <c r="C14" s="24">
        <v>7.45</v>
      </c>
      <c r="D14" s="27"/>
    </row>
    <row r="15" spans="1:4" ht="15" customHeight="1">
      <c r="A15" s="27">
        <v>1966</v>
      </c>
      <c r="B15" s="29">
        <f t="shared" si="0"/>
        <v>0</v>
      </c>
      <c r="C15" s="24">
        <v>7.45</v>
      </c>
      <c r="D15" s="27"/>
    </row>
    <row r="16" spans="1:4" ht="15" customHeight="1">
      <c r="A16" s="27">
        <v>1967</v>
      </c>
      <c r="B16" s="29">
        <f t="shared" si="0"/>
        <v>0</v>
      </c>
      <c r="C16" s="24">
        <v>7.45</v>
      </c>
      <c r="D16" s="27"/>
    </row>
    <row r="17" spans="1:4" ht="15" customHeight="1">
      <c r="A17" s="27">
        <v>1968</v>
      </c>
      <c r="B17" s="29">
        <f t="shared" si="0"/>
        <v>0</v>
      </c>
      <c r="C17" s="24">
        <v>7.45</v>
      </c>
      <c r="D17" s="27"/>
    </row>
    <row r="18" spans="1:4" ht="15" customHeight="1">
      <c r="A18" s="27">
        <v>1969</v>
      </c>
      <c r="B18" s="29">
        <f t="shared" si="0"/>
        <v>0</v>
      </c>
      <c r="C18" s="24">
        <v>7.45</v>
      </c>
      <c r="D18" s="27"/>
    </row>
    <row r="19" spans="1:4" ht="15" customHeight="1">
      <c r="A19" s="27">
        <v>1970</v>
      </c>
      <c r="B19" s="29">
        <f t="shared" si="0"/>
        <v>0</v>
      </c>
      <c r="C19" s="24">
        <v>7.45</v>
      </c>
      <c r="D19" s="27"/>
    </row>
    <row r="20" spans="1:4" ht="15" customHeight="1">
      <c r="A20" s="27">
        <v>1971</v>
      </c>
      <c r="B20" s="29">
        <f t="shared" si="0"/>
        <v>0</v>
      </c>
      <c r="C20" s="24">
        <v>7.45</v>
      </c>
      <c r="D20" s="27"/>
    </row>
    <row r="21" spans="1:4" ht="15" customHeight="1">
      <c r="A21" s="27">
        <v>1972</v>
      </c>
      <c r="B21" s="29">
        <f t="shared" si="0"/>
        <v>0</v>
      </c>
      <c r="C21" s="24">
        <v>7.45</v>
      </c>
      <c r="D21" s="27"/>
    </row>
    <row r="22" spans="1:4" ht="15" customHeight="1">
      <c r="A22" s="27">
        <v>1973</v>
      </c>
      <c r="B22" s="29">
        <f t="shared" si="0"/>
        <v>0</v>
      </c>
      <c r="C22" s="24">
        <v>7.45</v>
      </c>
      <c r="D22" s="27"/>
    </row>
    <row r="23" spans="1:4" ht="15" customHeight="1">
      <c r="A23" s="27">
        <v>1974</v>
      </c>
      <c r="B23" s="29">
        <f t="shared" si="0"/>
        <v>0</v>
      </c>
      <c r="C23" s="24">
        <v>7.45</v>
      </c>
      <c r="D23" s="27"/>
    </row>
    <row r="24" spans="1:4" ht="15" customHeight="1">
      <c r="A24" s="27">
        <v>1975</v>
      </c>
      <c r="B24" s="29">
        <f t="shared" si="0"/>
        <v>0</v>
      </c>
      <c r="C24" s="24">
        <v>7.45</v>
      </c>
      <c r="D24" s="27"/>
    </row>
    <row r="25" spans="1:4" ht="15" customHeight="1">
      <c r="A25" s="27">
        <v>1976</v>
      </c>
      <c r="B25" s="29">
        <f t="shared" si="0"/>
        <v>-5.0000000000016698E-4</v>
      </c>
      <c r="C25" s="24">
        <v>7.45</v>
      </c>
      <c r="D25" s="27"/>
    </row>
    <row r="26" spans="1:4" ht="15" customHeight="1">
      <c r="A26" s="27">
        <v>1977</v>
      </c>
      <c r="B26" s="29">
        <f t="shared" si="0"/>
        <v>-5.0000000000016698E-4</v>
      </c>
      <c r="C26" s="24">
        <v>7.4489999999999998</v>
      </c>
      <c r="D26" s="27"/>
    </row>
    <row r="27" spans="1:4" ht="15" customHeight="1">
      <c r="A27" s="27">
        <v>1978</v>
      </c>
      <c r="B27" s="29">
        <f t="shared" si="0"/>
        <v>0</v>
      </c>
      <c r="C27" s="24">
        <v>7.4489999999999998</v>
      </c>
      <c r="D27" s="27"/>
    </row>
    <row r="28" spans="1:4" ht="15" customHeight="1">
      <c r="A28" s="27">
        <v>1979</v>
      </c>
      <c r="B28" s="29">
        <f t="shared" si="0"/>
        <v>0</v>
      </c>
      <c r="C28" s="24">
        <v>7.4489999999999998</v>
      </c>
      <c r="D28" s="27"/>
    </row>
    <row r="29" spans="1:4" ht="15" customHeight="1">
      <c r="A29" s="30">
        <v>1980</v>
      </c>
      <c r="B29" s="29">
        <f t="shared" si="0"/>
        <v>0</v>
      </c>
      <c r="C29" s="24">
        <v>7.4489999999999998</v>
      </c>
      <c r="D29" s="27"/>
    </row>
    <row r="30" spans="1:4" ht="15" customHeight="1">
      <c r="A30" s="27">
        <v>1981</v>
      </c>
      <c r="B30" s="29">
        <f t="shared" si="0"/>
        <v>5.0000000000016698E-4</v>
      </c>
      <c r="C30" s="24">
        <v>7.4489999999999998</v>
      </c>
      <c r="D30" s="27"/>
    </row>
    <row r="31" spans="1:4" ht="15" customHeight="1">
      <c r="A31" s="27">
        <v>1982</v>
      </c>
      <c r="B31" s="29">
        <f t="shared" si="0"/>
        <v>1.5000000000000568E-3</v>
      </c>
      <c r="C31" s="24">
        <v>7.45</v>
      </c>
      <c r="D31" s="27"/>
    </row>
    <row r="32" spans="1:4" ht="15" customHeight="1">
      <c r="A32" s="27">
        <v>1983</v>
      </c>
      <c r="B32" s="29">
        <f t="shared" si="0"/>
        <v>2.4999999999999467E-3</v>
      </c>
      <c r="C32" s="24">
        <v>7.452</v>
      </c>
      <c r="D32" s="27"/>
    </row>
    <row r="33" spans="1:4" ht="15" customHeight="1">
      <c r="A33" s="28">
        <v>1984</v>
      </c>
      <c r="B33" s="29">
        <f t="shared" si="0"/>
        <v>3.0000000000001137E-3</v>
      </c>
      <c r="C33" s="24">
        <v>7.4550000000000001</v>
      </c>
      <c r="D33" s="27"/>
    </row>
    <row r="34" spans="1:4" ht="15" customHeight="1">
      <c r="A34" s="30">
        <v>1985</v>
      </c>
      <c r="B34" s="29">
        <f t="shared" si="0"/>
        <v>2.4999999999999467E-3</v>
      </c>
      <c r="C34" s="24">
        <v>7.4580000000000002</v>
      </c>
      <c r="D34" s="27"/>
    </row>
    <row r="35" spans="1:4" ht="15" customHeight="1">
      <c r="A35" s="28">
        <v>1986</v>
      </c>
      <c r="B35" s="29">
        <f t="shared" si="0"/>
        <v>1.5000000000000568E-3</v>
      </c>
      <c r="C35" s="24">
        <v>7.46</v>
      </c>
      <c r="D35" s="27"/>
    </row>
    <row r="36" spans="1:4" ht="15" customHeight="1">
      <c r="A36" s="28">
        <v>1987</v>
      </c>
      <c r="B36" s="29">
        <f t="shared" si="0"/>
        <v>5.0000000000016698E-4</v>
      </c>
      <c r="C36" s="24">
        <v>7.4610000000000003</v>
      </c>
      <c r="D36" s="27"/>
    </row>
    <row r="37" spans="1:4" ht="15" customHeight="1">
      <c r="A37" s="28">
        <v>1988</v>
      </c>
      <c r="B37" s="29">
        <f t="shared" si="0"/>
        <v>0</v>
      </c>
      <c r="C37" s="24">
        <v>7.4610000000000003</v>
      </c>
      <c r="D37" s="27"/>
    </row>
    <row r="38" spans="1:4" ht="15" customHeight="1">
      <c r="A38" s="28">
        <v>1989</v>
      </c>
      <c r="B38" s="29">
        <f t="shared" si="0"/>
        <v>2.4999999999999467E-3</v>
      </c>
      <c r="C38" s="24">
        <v>7.4610000000000003</v>
      </c>
      <c r="D38" s="27"/>
    </row>
    <row r="39" spans="1:4" ht="15" customHeight="1">
      <c r="A39" s="28">
        <v>1990</v>
      </c>
      <c r="B39" s="29">
        <f t="shared" si="0"/>
        <v>8.999999999999897E-3</v>
      </c>
      <c r="C39" s="25">
        <v>7.4660000000000002</v>
      </c>
      <c r="D39" s="27">
        <v>1990</v>
      </c>
    </row>
    <row r="40" spans="1:4" ht="15" customHeight="1">
      <c r="A40" s="28">
        <v>1991</v>
      </c>
      <c r="B40" s="29">
        <f t="shared" si="0"/>
        <v>1.7999999999999794E-2</v>
      </c>
      <c r="C40" s="25">
        <v>7.4790000000000001</v>
      </c>
      <c r="D40" s="27"/>
    </row>
    <row r="41" spans="1:4" ht="15" customHeight="1">
      <c r="A41" s="28">
        <v>1992</v>
      </c>
      <c r="B41" s="29">
        <f t="shared" si="0"/>
        <v>2.8000000000000025E-2</v>
      </c>
      <c r="C41" s="25">
        <v>7.5019999999999998</v>
      </c>
      <c r="D41" s="27"/>
    </row>
    <row r="42" spans="1:4" ht="15" customHeight="1">
      <c r="A42" s="28">
        <v>1993</v>
      </c>
      <c r="B42" s="29">
        <f t="shared" ref="B42:B65" si="1">(C43-C41)/(A43-A41)</f>
        <v>3.5000000000000142E-2</v>
      </c>
      <c r="C42" s="25">
        <v>7.5350000000000001</v>
      </c>
      <c r="D42" s="27"/>
    </row>
    <row r="43" spans="1:4" ht="15" customHeight="1">
      <c r="A43" s="27">
        <v>1994</v>
      </c>
      <c r="B43" s="29">
        <f t="shared" si="1"/>
        <v>3.5499999999999865E-2</v>
      </c>
      <c r="C43" s="20">
        <v>7.5720000000000001</v>
      </c>
      <c r="D43" s="27">
        <v>1994</v>
      </c>
    </row>
    <row r="44" spans="1:4" ht="15" customHeight="1">
      <c r="A44" s="27">
        <v>1995</v>
      </c>
      <c r="B44" s="29">
        <f t="shared" si="1"/>
        <v>2.8999999999999915E-2</v>
      </c>
      <c r="C44" s="20">
        <v>7.6059999999999999</v>
      </c>
      <c r="D44" s="27"/>
    </row>
    <row r="45" spans="1:4" ht="15" customHeight="1">
      <c r="A45" s="27">
        <v>1996</v>
      </c>
      <c r="B45" s="29">
        <f t="shared" si="1"/>
        <v>1.4499999999999957E-2</v>
      </c>
      <c r="C45" s="20">
        <v>7.63</v>
      </c>
      <c r="D45" s="27">
        <v>1996</v>
      </c>
    </row>
    <row r="46" spans="1:4" ht="15" customHeight="1">
      <c r="A46" s="27">
        <v>1997</v>
      </c>
      <c r="B46" s="29">
        <f t="shared" si="1"/>
        <v>-7.0000000000001172E-3</v>
      </c>
      <c r="C46" s="20">
        <v>7.6349999999999998</v>
      </c>
      <c r="D46" s="27">
        <v>1997</v>
      </c>
    </row>
    <row r="47" spans="1:4" ht="15" customHeight="1">
      <c r="A47" s="27">
        <v>1998</v>
      </c>
      <c r="B47" s="29">
        <f t="shared" si="1"/>
        <v>-3.2999999999999918E-2</v>
      </c>
      <c r="C47" s="20">
        <v>7.6159999999999997</v>
      </c>
      <c r="D47" s="27">
        <v>1998</v>
      </c>
    </row>
    <row r="48" spans="1:4" ht="15" customHeight="1">
      <c r="A48" s="27">
        <v>1999</v>
      </c>
      <c r="B48" s="29">
        <f t="shared" si="1"/>
        <v>-6.0999999999999943E-2</v>
      </c>
      <c r="C48" s="20">
        <v>7.569</v>
      </c>
      <c r="D48" s="27">
        <v>1999</v>
      </c>
    </row>
    <row r="49" spans="1:5" ht="15" customHeight="1">
      <c r="A49" s="27">
        <v>2000</v>
      </c>
      <c r="B49" s="29">
        <f t="shared" si="1"/>
        <v>-8.8499999999999801E-2</v>
      </c>
      <c r="C49" s="20">
        <v>7.4939999999999998</v>
      </c>
      <c r="D49" s="27">
        <v>2000</v>
      </c>
    </row>
    <row r="50" spans="1:5" ht="15" customHeight="1">
      <c r="A50" s="27">
        <v>2001</v>
      </c>
      <c r="B50" s="29">
        <f t="shared" si="1"/>
        <v>-0.11149999999999993</v>
      </c>
      <c r="C50" s="20">
        <v>7.3920000000000003</v>
      </c>
      <c r="D50" s="27">
        <v>2001</v>
      </c>
    </row>
    <row r="51" spans="1:5" ht="15" customHeight="1">
      <c r="A51" s="27">
        <v>2002</v>
      </c>
      <c r="B51" s="29">
        <f t="shared" si="1"/>
        <v>-0.12800000000000011</v>
      </c>
      <c r="C51" s="20">
        <v>7.2709999999999999</v>
      </c>
      <c r="D51" s="27">
        <v>2002</v>
      </c>
    </row>
    <row r="52" spans="1:5" ht="15" customHeight="1">
      <c r="A52" s="27">
        <v>2003</v>
      </c>
      <c r="B52" s="29">
        <f t="shared" si="1"/>
        <v>-0.14149999999999974</v>
      </c>
      <c r="C52" s="20">
        <v>7.1360000000000001</v>
      </c>
      <c r="D52" s="27">
        <v>2003</v>
      </c>
    </row>
    <row r="53" spans="1:5" ht="15" customHeight="1">
      <c r="A53" s="27">
        <v>2004</v>
      </c>
      <c r="B53" s="29">
        <f t="shared" si="1"/>
        <v>-0.15450000000000008</v>
      </c>
      <c r="C53" s="20">
        <v>6.9880000000000004</v>
      </c>
      <c r="D53" s="27">
        <v>2004</v>
      </c>
    </row>
    <row r="54" spans="1:5" ht="15" customHeight="1">
      <c r="A54" s="27">
        <v>2005</v>
      </c>
      <c r="B54" s="29">
        <f t="shared" si="1"/>
        <v>-0.16850000000000032</v>
      </c>
      <c r="C54" s="20">
        <v>6.827</v>
      </c>
      <c r="D54" s="27">
        <v>2005</v>
      </c>
    </row>
    <row r="55" spans="1:5" ht="15" customHeight="1">
      <c r="A55" s="27">
        <v>2006</v>
      </c>
      <c r="B55" s="29">
        <f t="shared" si="1"/>
        <v>-0.1835</v>
      </c>
      <c r="C55" s="20">
        <v>6.6509999999999998</v>
      </c>
      <c r="D55" s="27">
        <v>2006</v>
      </c>
    </row>
    <row r="56" spans="1:5" ht="15" customHeight="1">
      <c r="A56" s="27">
        <v>2007</v>
      </c>
      <c r="B56" s="29">
        <f t="shared" si="1"/>
        <v>-0.19850000000000012</v>
      </c>
      <c r="C56" s="20">
        <v>6.46</v>
      </c>
      <c r="D56" s="27">
        <v>2007</v>
      </c>
    </row>
    <row r="57" spans="1:5" ht="15" customHeight="1">
      <c r="A57" s="27">
        <v>2008</v>
      </c>
      <c r="B57" s="29">
        <f t="shared" si="1"/>
        <v>-0.21099999999999985</v>
      </c>
      <c r="C57" s="20">
        <v>6.2539999999999996</v>
      </c>
      <c r="D57" s="27">
        <v>2008</v>
      </c>
    </row>
    <row r="58" spans="1:5" ht="15" customHeight="1">
      <c r="A58" s="27">
        <v>2009</v>
      </c>
      <c r="B58" s="29">
        <f t="shared" si="1"/>
        <v>-0.21899999999999986</v>
      </c>
      <c r="C58" s="20">
        <v>6.0380000000000003</v>
      </c>
      <c r="D58" s="27">
        <v>2009</v>
      </c>
    </row>
    <row r="59" spans="1:5" ht="15" customHeight="1">
      <c r="A59" s="27">
        <v>2010</v>
      </c>
      <c r="B59" s="29">
        <f t="shared" si="1"/>
        <v>-0.22150000000000025</v>
      </c>
      <c r="C59" s="20">
        <v>5.8159999999999998</v>
      </c>
      <c r="D59" s="27">
        <v>2010</v>
      </c>
    </row>
    <row r="60" spans="1:5" ht="15" customHeight="1">
      <c r="A60" s="27">
        <v>2011</v>
      </c>
      <c r="B60" s="29">
        <f t="shared" si="1"/>
        <v>-0.21799999999999997</v>
      </c>
      <c r="C60" s="20">
        <v>5.5949999999999998</v>
      </c>
      <c r="D60" s="27">
        <v>2011</v>
      </c>
    </row>
    <row r="61" spans="1:5" ht="15" customHeight="1">
      <c r="A61" s="27">
        <v>2012</v>
      </c>
      <c r="B61" s="29">
        <f t="shared" si="1"/>
        <v>-0.21049999999999969</v>
      </c>
      <c r="C61" s="20">
        <v>5.38</v>
      </c>
      <c r="D61" s="27">
        <v>2012</v>
      </c>
    </row>
    <row r="62" spans="1:5" ht="15" customHeight="1">
      <c r="A62" s="27">
        <v>2013</v>
      </c>
      <c r="B62" s="29">
        <f t="shared" si="1"/>
        <v>-0.19950000000000001</v>
      </c>
      <c r="C62" s="20">
        <v>5.1740000000000004</v>
      </c>
      <c r="D62" s="27">
        <v>2013</v>
      </c>
    </row>
    <row r="63" spans="1:5" ht="15" customHeight="1">
      <c r="A63" s="27">
        <v>2014</v>
      </c>
      <c r="B63" s="29">
        <f t="shared" si="1"/>
        <v>-0.18600000000000039</v>
      </c>
      <c r="C63" s="20">
        <v>4.9809999999999999</v>
      </c>
      <c r="D63" s="27">
        <v>2014</v>
      </c>
    </row>
    <row r="64" spans="1:5" ht="15" customHeight="1">
      <c r="A64" s="28">
        <v>2015</v>
      </c>
      <c r="B64" s="29">
        <f t="shared" si="1"/>
        <v>-0.17300000000000004</v>
      </c>
      <c r="C64" s="25">
        <v>4.8019999999999996</v>
      </c>
      <c r="D64" s="27">
        <v>2015</v>
      </c>
      <c r="E64" s="18"/>
    </row>
    <row r="65" spans="1:5" ht="15" customHeight="1">
      <c r="A65" s="27">
        <v>2016</v>
      </c>
      <c r="B65" s="29">
        <f t="shared" si="1"/>
        <v>-0.16249999999999964</v>
      </c>
      <c r="C65" s="25">
        <v>4.6349999999999998</v>
      </c>
      <c r="D65" s="27">
        <v>2016</v>
      </c>
      <c r="E65" s="18"/>
    </row>
    <row r="66" spans="1:5" ht="15" customHeight="1" thickBot="1">
      <c r="A66" s="41">
        <v>2017</v>
      </c>
      <c r="B66" s="39">
        <f>C66-C65</f>
        <v>-0.15799999999999947</v>
      </c>
      <c r="C66" s="40">
        <v>4.4770000000000003</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54</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0.1120000000000001</v>
      </c>
      <c r="C9" s="23">
        <v>6.2519999999999998</v>
      </c>
      <c r="D9" s="27">
        <v>1960</v>
      </c>
    </row>
    <row r="10" spans="1:4" ht="15" customHeight="1">
      <c r="A10" s="27">
        <v>1961</v>
      </c>
      <c r="B10" s="31">
        <f>(C11-C9)/(A11-A9)</f>
        <v>0.13100000000000023</v>
      </c>
      <c r="C10" s="24">
        <v>6.3639999999999999</v>
      </c>
      <c r="D10" s="27">
        <v>1961</v>
      </c>
    </row>
    <row r="11" spans="1:4" ht="15" customHeight="1">
      <c r="A11" s="27">
        <v>1962</v>
      </c>
      <c r="B11" s="31">
        <f t="shared" ref="B11:B65" si="0">(C12-C10)/(A12-A10)</f>
        <v>0.16250000000000009</v>
      </c>
      <c r="C11" s="24">
        <v>6.5140000000000002</v>
      </c>
      <c r="D11" s="27">
        <v>1962</v>
      </c>
    </row>
    <row r="12" spans="1:4" ht="15" customHeight="1">
      <c r="A12" s="27">
        <v>1963</v>
      </c>
      <c r="B12" s="31">
        <f t="shared" si="0"/>
        <v>0.17899999999999983</v>
      </c>
      <c r="C12" s="24">
        <v>6.6890000000000001</v>
      </c>
      <c r="D12" s="27">
        <v>1963</v>
      </c>
    </row>
    <row r="13" spans="1:4" ht="15" customHeight="1">
      <c r="A13" s="27">
        <v>1964</v>
      </c>
      <c r="B13" s="31">
        <f t="shared" si="0"/>
        <v>0.17749999999999977</v>
      </c>
      <c r="C13" s="24">
        <v>6.8719999999999999</v>
      </c>
      <c r="D13" s="27">
        <v>1964</v>
      </c>
    </row>
    <row r="14" spans="1:4" ht="15" customHeight="1">
      <c r="A14" s="27">
        <v>1965</v>
      </c>
      <c r="B14" s="31">
        <f t="shared" si="0"/>
        <v>0.15799999999999992</v>
      </c>
      <c r="C14" s="24">
        <v>7.0439999999999996</v>
      </c>
      <c r="D14" s="27">
        <v>1965</v>
      </c>
    </row>
    <row r="15" spans="1:4" ht="15" customHeight="1">
      <c r="A15" s="27">
        <v>1966</v>
      </c>
      <c r="B15" s="31">
        <f t="shared" si="0"/>
        <v>0.12550000000000017</v>
      </c>
      <c r="C15" s="24">
        <v>7.1879999999999997</v>
      </c>
      <c r="D15" s="27">
        <v>1966</v>
      </c>
    </row>
    <row r="16" spans="1:4" ht="15" customHeight="1">
      <c r="A16" s="27">
        <v>1967</v>
      </c>
      <c r="B16" s="31">
        <f t="shared" si="0"/>
        <v>8.7000000000000188E-2</v>
      </c>
      <c r="C16" s="24">
        <v>7.2949999999999999</v>
      </c>
      <c r="D16" s="27">
        <v>1967</v>
      </c>
    </row>
    <row r="17" spans="1:4" ht="15" customHeight="1">
      <c r="A17" s="27">
        <v>1968</v>
      </c>
      <c r="B17" s="31">
        <f t="shared" si="0"/>
        <v>4.4000000000000039E-2</v>
      </c>
      <c r="C17" s="24">
        <v>7.3620000000000001</v>
      </c>
      <c r="D17" s="27">
        <v>1968</v>
      </c>
    </row>
    <row r="18" spans="1:4" ht="15" customHeight="1">
      <c r="A18" s="27">
        <v>1969</v>
      </c>
      <c r="B18" s="31">
        <f t="shared" si="0"/>
        <v>0</v>
      </c>
      <c r="C18" s="24">
        <v>7.383</v>
      </c>
      <c r="D18" s="27">
        <v>1969</v>
      </c>
    </row>
    <row r="19" spans="1:4" ht="15" customHeight="1">
      <c r="A19" s="27">
        <v>1970</v>
      </c>
      <c r="B19" s="31">
        <f t="shared" si="0"/>
        <v>-3.7500000000000089E-2</v>
      </c>
      <c r="C19" s="24">
        <v>7.3620000000000001</v>
      </c>
      <c r="D19" s="27">
        <v>1970</v>
      </c>
    </row>
    <row r="20" spans="1:4" ht="15" customHeight="1">
      <c r="A20" s="27">
        <v>1971</v>
      </c>
      <c r="B20" s="31">
        <f t="shared" si="0"/>
        <v>-6.4000000000000057E-2</v>
      </c>
      <c r="C20" s="24">
        <v>7.3079999999999998</v>
      </c>
      <c r="D20" s="27">
        <v>1971</v>
      </c>
    </row>
    <row r="21" spans="1:4" ht="15" customHeight="1">
      <c r="A21" s="27">
        <v>1972</v>
      </c>
      <c r="B21" s="31">
        <f t="shared" si="0"/>
        <v>-7.7500000000000124E-2</v>
      </c>
      <c r="C21" s="24">
        <v>7.234</v>
      </c>
      <c r="D21" s="27">
        <v>1972</v>
      </c>
    </row>
    <row r="22" spans="1:4" ht="15" customHeight="1">
      <c r="A22" s="27">
        <v>1973</v>
      </c>
      <c r="B22" s="31">
        <f t="shared" si="0"/>
        <v>-8.0999999999999961E-2</v>
      </c>
      <c r="C22" s="24">
        <v>7.1529999999999996</v>
      </c>
      <c r="D22" s="27"/>
    </row>
    <row r="23" spans="1:4" ht="15" customHeight="1">
      <c r="A23" s="27">
        <v>1974</v>
      </c>
      <c r="B23" s="31">
        <f t="shared" si="0"/>
        <v>-7.9999999999999627E-2</v>
      </c>
      <c r="C23" s="24">
        <v>7.0720000000000001</v>
      </c>
      <c r="D23" s="27"/>
    </row>
    <row r="24" spans="1:4" ht="15" customHeight="1">
      <c r="A24" s="27">
        <v>1975</v>
      </c>
      <c r="B24" s="31">
        <f t="shared" si="0"/>
        <v>-7.8500000000000014E-2</v>
      </c>
      <c r="C24" s="24">
        <v>6.9930000000000003</v>
      </c>
      <c r="D24" s="27"/>
    </row>
    <row r="25" spans="1:4" ht="15" customHeight="1">
      <c r="A25" s="27">
        <v>1976</v>
      </c>
      <c r="B25" s="31">
        <f t="shared" si="0"/>
        <v>-7.9500000000000348E-2</v>
      </c>
      <c r="C25" s="24">
        <v>6.915</v>
      </c>
      <c r="D25" s="27">
        <v>1976</v>
      </c>
    </row>
    <row r="26" spans="1:4" ht="15" customHeight="1">
      <c r="A26" s="27">
        <v>1977</v>
      </c>
      <c r="B26" s="31">
        <f t="shared" si="0"/>
        <v>-8.3499999999999908E-2</v>
      </c>
      <c r="C26" s="24">
        <v>6.8339999999999996</v>
      </c>
      <c r="D26" s="27"/>
    </row>
    <row r="27" spans="1:4" ht="15" customHeight="1">
      <c r="A27" s="27">
        <v>1978</v>
      </c>
      <c r="B27" s="31">
        <f t="shared" si="0"/>
        <v>-8.7999999999999634E-2</v>
      </c>
      <c r="C27" s="24">
        <v>6.7480000000000002</v>
      </c>
      <c r="D27" s="27"/>
    </row>
    <row r="28" spans="1:4" ht="15" customHeight="1">
      <c r="A28" s="27">
        <v>1979</v>
      </c>
      <c r="B28" s="31">
        <f t="shared" si="0"/>
        <v>-8.9500000000000135E-2</v>
      </c>
      <c r="C28" s="24">
        <v>6.6580000000000004</v>
      </c>
      <c r="D28" s="27">
        <v>1979</v>
      </c>
    </row>
    <row r="29" spans="1:4" ht="15" customHeight="1">
      <c r="A29" s="30">
        <v>1980</v>
      </c>
      <c r="B29" s="31">
        <f t="shared" si="0"/>
        <v>-8.6500000000000021E-2</v>
      </c>
      <c r="C29" s="24">
        <v>6.569</v>
      </c>
      <c r="D29" s="27"/>
    </row>
    <row r="30" spans="1:4" ht="15" customHeight="1">
      <c r="A30" s="27">
        <v>1981</v>
      </c>
      <c r="B30" s="31">
        <f t="shared" si="0"/>
        <v>-8.0999999999999961E-2</v>
      </c>
      <c r="C30" s="24">
        <v>6.4850000000000003</v>
      </c>
      <c r="D30" s="27"/>
    </row>
    <row r="31" spans="1:4" ht="15" customHeight="1">
      <c r="A31" s="27">
        <v>1982</v>
      </c>
      <c r="B31" s="31">
        <f t="shared" si="0"/>
        <v>-7.3500000000000121E-2</v>
      </c>
      <c r="C31" s="24">
        <v>6.407</v>
      </c>
      <c r="D31" s="27"/>
    </row>
    <row r="32" spans="1:4" ht="15" customHeight="1">
      <c r="A32" s="27">
        <v>1983</v>
      </c>
      <c r="B32" s="31">
        <f t="shared" si="0"/>
        <v>-6.5500000000000114E-2</v>
      </c>
      <c r="C32" s="24">
        <v>6.3380000000000001</v>
      </c>
      <c r="D32" s="27"/>
    </row>
    <row r="33" spans="1:4" ht="15" customHeight="1">
      <c r="A33" s="28">
        <v>1984</v>
      </c>
      <c r="B33" s="31">
        <f t="shared" si="0"/>
        <v>-5.9000000000000163E-2</v>
      </c>
      <c r="C33" s="24">
        <v>6.2759999999999998</v>
      </c>
      <c r="D33" s="27"/>
    </row>
    <row r="34" spans="1:4" ht="15" customHeight="1">
      <c r="A34" s="30">
        <v>1985</v>
      </c>
      <c r="B34" s="31">
        <f t="shared" si="0"/>
        <v>-5.600000000000005E-2</v>
      </c>
      <c r="C34" s="24">
        <v>6.22</v>
      </c>
      <c r="D34" s="27">
        <v>1985</v>
      </c>
    </row>
    <row r="35" spans="1:4" ht="15" customHeight="1">
      <c r="A35" s="28">
        <v>1986</v>
      </c>
      <c r="B35" s="31">
        <f t="shared" si="0"/>
        <v>-5.7499999999999662E-2</v>
      </c>
      <c r="C35" s="24">
        <v>6.1639999999999997</v>
      </c>
      <c r="D35" s="27"/>
    </row>
    <row r="36" spans="1:4" ht="15" customHeight="1">
      <c r="A36" s="28">
        <v>1987</v>
      </c>
      <c r="B36" s="31">
        <f t="shared" si="0"/>
        <v>-6.25E-2</v>
      </c>
      <c r="C36" s="24">
        <v>6.1050000000000004</v>
      </c>
      <c r="D36" s="27"/>
    </row>
    <row r="37" spans="1:4" ht="15" customHeight="1">
      <c r="A37" s="28">
        <v>1988</v>
      </c>
      <c r="B37" s="31">
        <f t="shared" si="0"/>
        <v>-7.0000000000000284E-2</v>
      </c>
      <c r="C37" s="24">
        <v>6.0389999999999997</v>
      </c>
      <c r="D37" s="27"/>
    </row>
    <row r="38" spans="1:4" ht="15" customHeight="1">
      <c r="A38" s="28">
        <v>1989</v>
      </c>
      <c r="B38" s="31">
        <f t="shared" si="0"/>
        <v>-7.8500000000000014E-2</v>
      </c>
      <c r="C38" s="24">
        <v>5.9649999999999999</v>
      </c>
      <c r="D38" s="27"/>
    </row>
    <row r="39" spans="1:4" ht="15" customHeight="1">
      <c r="A39" s="28">
        <v>1990</v>
      </c>
      <c r="B39" s="31">
        <f t="shared" si="0"/>
        <v>-8.5500000000000131E-2</v>
      </c>
      <c r="C39" s="25">
        <v>5.8819999999999997</v>
      </c>
      <c r="D39" s="27"/>
    </row>
    <row r="40" spans="1:4" ht="15" customHeight="1">
      <c r="A40" s="28">
        <v>1991</v>
      </c>
      <c r="B40" s="31">
        <f t="shared" si="0"/>
        <v>-8.9999999999999858E-2</v>
      </c>
      <c r="C40" s="25">
        <v>5.7939999999999996</v>
      </c>
      <c r="D40" s="27"/>
    </row>
    <row r="41" spans="1:4" ht="15" customHeight="1">
      <c r="A41" s="28">
        <v>1992</v>
      </c>
      <c r="B41" s="31">
        <f t="shared" si="0"/>
        <v>-9.1999999999999638E-2</v>
      </c>
      <c r="C41" s="25">
        <v>5.702</v>
      </c>
      <c r="D41" s="27"/>
    </row>
    <row r="42" spans="1:4" ht="15" customHeight="1">
      <c r="A42" s="28">
        <v>1993</v>
      </c>
      <c r="B42" s="31">
        <f t="shared" si="0"/>
        <v>-9.2499999999999805E-2</v>
      </c>
      <c r="C42" s="25">
        <v>5.61</v>
      </c>
      <c r="D42" s="27"/>
    </row>
    <row r="43" spans="1:4" ht="15" customHeight="1">
      <c r="A43" s="27">
        <v>1994</v>
      </c>
      <c r="B43" s="31">
        <f t="shared" si="0"/>
        <v>-9.3500000000000139E-2</v>
      </c>
      <c r="C43" s="20">
        <v>5.5170000000000003</v>
      </c>
      <c r="D43" s="27"/>
    </row>
    <row r="44" spans="1:4" ht="15" customHeight="1">
      <c r="A44" s="27">
        <v>1995</v>
      </c>
      <c r="B44" s="31">
        <f t="shared" si="0"/>
        <v>-9.6000000000000085E-2</v>
      </c>
      <c r="C44" s="20">
        <v>5.423</v>
      </c>
      <c r="D44" s="27"/>
    </row>
    <row r="45" spans="1:4" ht="15" customHeight="1">
      <c r="A45" s="27">
        <v>1996</v>
      </c>
      <c r="B45" s="31">
        <f t="shared" si="0"/>
        <v>-0.10099999999999998</v>
      </c>
      <c r="C45" s="20">
        <v>5.3250000000000002</v>
      </c>
      <c r="D45" s="27"/>
    </row>
    <row r="46" spans="1:4" ht="15" customHeight="1">
      <c r="A46" s="27">
        <v>1997</v>
      </c>
      <c r="B46" s="31">
        <f t="shared" si="0"/>
        <v>-0.10650000000000004</v>
      </c>
      <c r="C46" s="20">
        <v>5.2210000000000001</v>
      </c>
      <c r="D46" s="27"/>
    </row>
    <row r="47" spans="1:4" ht="15" customHeight="1">
      <c r="A47" s="27">
        <v>1998</v>
      </c>
      <c r="B47" s="31">
        <f t="shared" si="0"/>
        <v>-0.10950000000000015</v>
      </c>
      <c r="C47" s="20">
        <v>5.1120000000000001</v>
      </c>
      <c r="D47" s="27">
        <v>1998</v>
      </c>
    </row>
    <row r="48" spans="1:4" ht="15" customHeight="1">
      <c r="A48" s="27">
        <v>1999</v>
      </c>
      <c r="B48" s="31">
        <f t="shared" si="0"/>
        <v>-0.10899999999999999</v>
      </c>
      <c r="C48" s="20">
        <v>5.0019999999999998</v>
      </c>
      <c r="D48" s="27"/>
    </row>
    <row r="49" spans="1:5" ht="15" customHeight="1">
      <c r="A49" s="27">
        <v>2000</v>
      </c>
      <c r="B49" s="31">
        <f t="shared" si="0"/>
        <v>-0.10299999999999976</v>
      </c>
      <c r="C49" s="20">
        <v>4.8940000000000001</v>
      </c>
      <c r="D49" s="27"/>
    </row>
    <row r="50" spans="1:5" ht="15" customHeight="1">
      <c r="A50" s="27">
        <v>2001</v>
      </c>
      <c r="B50" s="31">
        <f t="shared" si="0"/>
        <v>-9.1499999999999915E-2</v>
      </c>
      <c r="C50" s="20">
        <v>4.7960000000000003</v>
      </c>
      <c r="D50" s="27">
        <v>2001</v>
      </c>
    </row>
    <row r="51" spans="1:5" ht="15" customHeight="1">
      <c r="A51" s="27">
        <v>2002</v>
      </c>
      <c r="B51" s="31">
        <f t="shared" si="0"/>
        <v>-7.6000000000000068E-2</v>
      </c>
      <c r="C51" s="20">
        <v>4.7110000000000003</v>
      </c>
      <c r="D51" s="27">
        <v>2002</v>
      </c>
    </row>
    <row r="52" spans="1:5" ht="15" customHeight="1">
      <c r="A52" s="27">
        <v>2003</v>
      </c>
      <c r="B52" s="31">
        <f t="shared" si="0"/>
        <v>-5.8499999999999996E-2</v>
      </c>
      <c r="C52" s="20">
        <v>4.6440000000000001</v>
      </c>
      <c r="D52" s="27">
        <v>2003</v>
      </c>
    </row>
    <row r="53" spans="1:5" ht="15" customHeight="1">
      <c r="A53" s="27">
        <v>2004</v>
      </c>
      <c r="B53" s="31">
        <f t="shared" si="0"/>
        <v>-4.0500000000000203E-2</v>
      </c>
      <c r="C53" s="20">
        <v>4.5940000000000003</v>
      </c>
      <c r="D53" s="27"/>
    </row>
    <row r="54" spans="1:5" ht="15" customHeight="1">
      <c r="A54" s="27">
        <v>2005</v>
      </c>
      <c r="B54" s="31">
        <f t="shared" si="0"/>
        <v>-2.2499999999999964E-2</v>
      </c>
      <c r="C54" s="20">
        <v>4.5629999999999997</v>
      </c>
      <c r="D54" s="27"/>
    </row>
    <row r="55" spans="1:5" ht="15" customHeight="1">
      <c r="A55" s="27">
        <v>2006</v>
      </c>
      <c r="B55" s="31">
        <f t="shared" si="0"/>
        <v>-8.0000000000000071E-3</v>
      </c>
      <c r="C55" s="20">
        <v>4.5490000000000004</v>
      </c>
      <c r="D55" s="27"/>
    </row>
    <row r="56" spans="1:5" ht="15" customHeight="1">
      <c r="A56" s="27">
        <v>2007</v>
      </c>
      <c r="B56" s="31">
        <f t="shared" si="0"/>
        <v>1.4999999999996128E-3</v>
      </c>
      <c r="C56" s="20">
        <v>4.5469999999999997</v>
      </c>
      <c r="D56" s="27">
        <v>2007</v>
      </c>
    </row>
    <row r="57" spans="1:5" ht="15" customHeight="1">
      <c r="A57" s="27">
        <v>2008</v>
      </c>
      <c r="B57" s="31">
        <f t="shared" si="0"/>
        <v>6.0000000000002274E-3</v>
      </c>
      <c r="C57" s="20">
        <v>4.5519999999999996</v>
      </c>
      <c r="D57" s="27"/>
    </row>
    <row r="58" spans="1:5" ht="15" customHeight="1">
      <c r="A58" s="27">
        <v>2009</v>
      </c>
      <c r="B58" s="31">
        <f t="shared" si="0"/>
        <v>5.0000000000003375E-3</v>
      </c>
      <c r="C58" s="20">
        <v>4.5590000000000002</v>
      </c>
      <c r="D58" s="27"/>
    </row>
    <row r="59" spans="1:5" ht="15" customHeight="1">
      <c r="A59" s="27">
        <v>2010</v>
      </c>
      <c r="B59" s="31">
        <f t="shared" si="0"/>
        <v>-9.9999999999988987E-4</v>
      </c>
      <c r="C59" s="20">
        <v>4.5620000000000003</v>
      </c>
      <c r="D59" s="27">
        <v>2010</v>
      </c>
    </row>
    <row r="60" spans="1:5" ht="15" customHeight="1">
      <c r="A60" s="27">
        <v>2011</v>
      </c>
      <c r="B60" s="31">
        <f t="shared" si="0"/>
        <v>-1.0000000000000231E-2</v>
      </c>
      <c r="C60" s="20">
        <v>4.5570000000000004</v>
      </c>
      <c r="D60" s="27"/>
    </row>
    <row r="61" spans="1:5" ht="15" customHeight="1">
      <c r="A61" s="27">
        <v>2012</v>
      </c>
      <c r="B61" s="31">
        <f t="shared" si="0"/>
        <v>-2.1000000000000352E-2</v>
      </c>
      <c r="C61" s="20">
        <v>4.5419999999999998</v>
      </c>
      <c r="D61" s="27"/>
    </row>
    <row r="62" spans="1:5" ht="15" customHeight="1">
      <c r="A62" s="27">
        <v>2013</v>
      </c>
      <c r="B62" s="31">
        <f t="shared" si="0"/>
        <v>-3.2999999999999918E-2</v>
      </c>
      <c r="C62" s="20">
        <v>4.5149999999999997</v>
      </c>
      <c r="D62" s="27"/>
    </row>
    <row r="63" spans="1:5" ht="15" customHeight="1">
      <c r="A63" s="27">
        <v>2014</v>
      </c>
      <c r="B63" s="31">
        <f t="shared" si="0"/>
        <v>-4.4000000000000039E-2</v>
      </c>
      <c r="C63" s="20">
        <v>4.476</v>
      </c>
      <c r="D63" s="27"/>
    </row>
    <row r="64" spans="1:5" ht="15" customHeight="1">
      <c r="A64" s="28">
        <v>2015</v>
      </c>
      <c r="B64" s="31">
        <f t="shared" si="0"/>
        <v>-5.2999999999999936E-2</v>
      </c>
      <c r="C64" s="25">
        <v>4.4269999999999996</v>
      </c>
      <c r="D64" s="27"/>
      <c r="E64" s="18"/>
    </row>
    <row r="65" spans="1:5" ht="15" customHeight="1">
      <c r="A65" s="27">
        <v>2016</v>
      </c>
      <c r="B65" s="31">
        <f t="shared" si="0"/>
        <v>-5.8999999999999719E-2</v>
      </c>
      <c r="C65" s="25">
        <v>4.37</v>
      </c>
      <c r="D65" s="27"/>
      <c r="E65" s="18"/>
    </row>
    <row r="66" spans="1:5" ht="15" customHeight="1" thickBot="1">
      <c r="A66" s="41">
        <v>2017</v>
      </c>
      <c r="B66" s="42">
        <f>C66-C65</f>
        <v>-6.0999999999999943E-2</v>
      </c>
      <c r="C66" s="40">
        <v>4.3090000000000002</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55</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4.2999999999999261E-2</v>
      </c>
      <c r="C9" s="23">
        <v>7.4880000000000004</v>
      </c>
      <c r="D9" s="27">
        <v>1960</v>
      </c>
    </row>
    <row r="10" spans="1:4" ht="15" customHeight="1">
      <c r="A10" s="27">
        <v>1961</v>
      </c>
      <c r="B10" s="31">
        <f>(C11-C9)/(A11-A9)</f>
        <v>4.3499999999999872E-2</v>
      </c>
      <c r="C10" s="24">
        <v>7.5309999999999997</v>
      </c>
      <c r="D10" s="27"/>
    </row>
    <row r="11" spans="1:4" ht="15" customHeight="1">
      <c r="A11" s="27">
        <v>1962</v>
      </c>
      <c r="B11" s="31">
        <f t="shared" ref="B11:B65" si="0">(C12-C10)/(A12-A10)</f>
        <v>4.5000000000000373E-2</v>
      </c>
      <c r="C11" s="24">
        <v>7.5750000000000002</v>
      </c>
      <c r="D11" s="27"/>
    </row>
    <row r="12" spans="1:4" ht="15" customHeight="1">
      <c r="A12" s="27">
        <v>1963</v>
      </c>
      <c r="B12" s="31">
        <f t="shared" si="0"/>
        <v>4.4999999999999929E-2</v>
      </c>
      <c r="C12" s="24">
        <v>7.6210000000000004</v>
      </c>
      <c r="D12" s="27"/>
    </row>
    <row r="13" spans="1:4" ht="15" customHeight="1">
      <c r="A13" s="27">
        <v>1964</v>
      </c>
      <c r="B13" s="31">
        <f t="shared" si="0"/>
        <v>4.1999999999999815E-2</v>
      </c>
      <c r="C13" s="24">
        <v>7.665</v>
      </c>
      <c r="D13" s="27"/>
    </row>
    <row r="14" spans="1:4" ht="15" customHeight="1">
      <c r="A14" s="27">
        <v>1965</v>
      </c>
      <c r="B14" s="31">
        <f t="shared" si="0"/>
        <v>3.6000000000000032E-2</v>
      </c>
      <c r="C14" s="24">
        <v>7.7050000000000001</v>
      </c>
      <c r="D14" s="27"/>
    </row>
    <row r="15" spans="1:4" ht="15" customHeight="1">
      <c r="A15" s="27">
        <v>1966</v>
      </c>
      <c r="B15" s="31">
        <f t="shared" si="0"/>
        <v>2.7499999999999858E-2</v>
      </c>
      <c r="C15" s="24">
        <v>7.7370000000000001</v>
      </c>
      <c r="D15" s="27"/>
    </row>
    <row r="16" spans="1:4" ht="15" customHeight="1">
      <c r="A16" s="27">
        <v>1967</v>
      </c>
      <c r="B16" s="31">
        <f t="shared" si="0"/>
        <v>2.0000000000000018E-2</v>
      </c>
      <c r="C16" s="24">
        <v>7.76</v>
      </c>
      <c r="D16" s="27"/>
    </row>
    <row r="17" spans="1:4" ht="15" customHeight="1">
      <c r="A17" s="27">
        <v>1968</v>
      </c>
      <c r="B17" s="31">
        <f t="shared" si="0"/>
        <v>1.6000000000000014E-2</v>
      </c>
      <c r="C17" s="24">
        <v>7.7770000000000001</v>
      </c>
      <c r="D17" s="27">
        <v>1968</v>
      </c>
    </row>
    <row r="18" spans="1:4" ht="15" customHeight="1">
      <c r="A18" s="27">
        <v>1969</v>
      </c>
      <c r="B18" s="31">
        <f t="shared" si="0"/>
        <v>1.7999999999999794E-2</v>
      </c>
      <c r="C18" s="24">
        <v>7.7919999999999998</v>
      </c>
      <c r="D18" s="27"/>
    </row>
    <row r="19" spans="1:4" ht="15" customHeight="1">
      <c r="A19" s="27">
        <v>1970</v>
      </c>
      <c r="B19" s="31">
        <f t="shared" si="0"/>
        <v>3.0000000000000249E-2</v>
      </c>
      <c r="C19" s="24">
        <v>7.8129999999999997</v>
      </c>
      <c r="D19" s="27"/>
    </row>
    <row r="20" spans="1:4" ht="15" customHeight="1">
      <c r="A20" s="27">
        <v>1971</v>
      </c>
      <c r="B20" s="31">
        <f t="shared" si="0"/>
        <v>5.1000000000000156E-2</v>
      </c>
      <c r="C20" s="24">
        <v>7.8520000000000003</v>
      </c>
      <c r="D20" s="27"/>
    </row>
    <row r="21" spans="1:4" ht="15" customHeight="1">
      <c r="A21" s="27">
        <v>1972</v>
      </c>
      <c r="B21" s="31">
        <f t="shared" si="0"/>
        <v>7.5499999999999901E-2</v>
      </c>
      <c r="C21" s="24">
        <v>7.915</v>
      </c>
      <c r="D21" s="27"/>
    </row>
    <row r="22" spans="1:4" ht="15" customHeight="1">
      <c r="A22" s="27">
        <v>1973</v>
      </c>
      <c r="B22" s="31">
        <f t="shared" si="0"/>
        <v>0.10000000000000009</v>
      </c>
      <c r="C22" s="24">
        <v>8.0030000000000001</v>
      </c>
      <c r="D22" s="27"/>
    </row>
    <row r="23" spans="1:4" ht="15" customHeight="1">
      <c r="A23" s="27">
        <v>1974</v>
      </c>
      <c r="B23" s="31">
        <f t="shared" si="0"/>
        <v>0.12000000000000011</v>
      </c>
      <c r="C23" s="24">
        <v>8.1150000000000002</v>
      </c>
      <c r="D23" s="27"/>
    </row>
    <row r="24" spans="1:4" ht="15" customHeight="1">
      <c r="A24" s="27">
        <v>1975</v>
      </c>
      <c r="B24" s="31">
        <f t="shared" si="0"/>
        <v>0.13049999999999962</v>
      </c>
      <c r="C24" s="24">
        <v>8.2430000000000003</v>
      </c>
      <c r="D24" s="27">
        <v>1975</v>
      </c>
    </row>
    <row r="25" spans="1:4" ht="15" customHeight="1">
      <c r="A25" s="27">
        <v>1976</v>
      </c>
      <c r="B25" s="31">
        <f t="shared" si="0"/>
        <v>0.12950000000000017</v>
      </c>
      <c r="C25" s="24">
        <v>8.3759999999999994</v>
      </c>
      <c r="D25" s="27">
        <v>1976</v>
      </c>
    </row>
    <row r="26" spans="1:4" ht="15" customHeight="1">
      <c r="A26" s="27">
        <v>1977</v>
      </c>
      <c r="B26" s="31">
        <f t="shared" si="0"/>
        <v>0.11650000000000027</v>
      </c>
      <c r="C26" s="24">
        <v>8.5020000000000007</v>
      </c>
      <c r="D26" s="27"/>
    </row>
    <row r="27" spans="1:4" ht="15" customHeight="1">
      <c r="A27" s="27">
        <v>1978</v>
      </c>
      <c r="B27" s="31">
        <f t="shared" si="0"/>
        <v>9.5499999999999474E-2</v>
      </c>
      <c r="C27" s="24">
        <v>8.609</v>
      </c>
      <c r="D27" s="27"/>
    </row>
    <row r="28" spans="1:4" ht="15" customHeight="1">
      <c r="A28" s="27">
        <v>1979</v>
      </c>
      <c r="B28" s="31">
        <f t="shared" si="0"/>
        <v>7.2499999999999787E-2</v>
      </c>
      <c r="C28" s="24">
        <v>8.6929999999999996</v>
      </c>
      <c r="D28" s="27"/>
    </row>
    <row r="29" spans="1:4" ht="15" customHeight="1">
      <c r="A29" s="30">
        <v>1980</v>
      </c>
      <c r="B29" s="31">
        <f t="shared" si="0"/>
        <v>5.1000000000000156E-2</v>
      </c>
      <c r="C29" s="24">
        <v>8.7539999999999996</v>
      </c>
      <c r="D29" s="27"/>
    </row>
    <row r="30" spans="1:4" ht="15" customHeight="1">
      <c r="A30" s="27">
        <v>1981</v>
      </c>
      <c r="B30" s="31">
        <f t="shared" si="0"/>
        <v>3.5499999999999865E-2</v>
      </c>
      <c r="C30" s="24">
        <v>8.7949999999999999</v>
      </c>
      <c r="D30" s="27"/>
    </row>
    <row r="31" spans="1:4" ht="15" customHeight="1">
      <c r="A31" s="27">
        <v>1982</v>
      </c>
      <c r="B31" s="31">
        <f t="shared" si="0"/>
        <v>2.5999999999999801E-2</v>
      </c>
      <c r="C31" s="24">
        <v>8.8249999999999993</v>
      </c>
      <c r="D31" s="27"/>
    </row>
    <row r="32" spans="1:4" ht="15" customHeight="1">
      <c r="A32" s="27">
        <v>1983</v>
      </c>
      <c r="B32" s="31">
        <f t="shared" si="0"/>
        <v>1.8000000000000682E-2</v>
      </c>
      <c r="C32" s="24">
        <v>8.8469999999999995</v>
      </c>
      <c r="D32" s="27"/>
    </row>
    <row r="33" spans="1:4" ht="15" customHeight="1">
      <c r="A33" s="28">
        <v>1984</v>
      </c>
      <c r="B33" s="31">
        <f t="shared" si="0"/>
        <v>9.5000000000000639E-3</v>
      </c>
      <c r="C33" s="24">
        <v>8.8610000000000007</v>
      </c>
      <c r="D33" s="27"/>
    </row>
    <row r="34" spans="1:4" ht="15" customHeight="1">
      <c r="A34" s="30">
        <v>1985</v>
      </c>
      <c r="B34" s="31">
        <f t="shared" si="0"/>
        <v>-1.5000000000000568E-3</v>
      </c>
      <c r="C34" s="24">
        <v>8.8659999999999997</v>
      </c>
      <c r="D34" s="27">
        <v>1985</v>
      </c>
    </row>
    <row r="35" spans="1:4" ht="15" customHeight="1">
      <c r="A35" s="28">
        <v>1986</v>
      </c>
      <c r="B35" s="31">
        <f t="shared" si="0"/>
        <v>-1.6499999999999737E-2</v>
      </c>
      <c r="C35" s="24">
        <v>8.8580000000000005</v>
      </c>
      <c r="D35" s="27"/>
    </row>
    <row r="36" spans="1:4" ht="15" customHeight="1">
      <c r="A36" s="28">
        <v>1987</v>
      </c>
      <c r="B36" s="31">
        <f t="shared" si="0"/>
        <v>-3.6000000000000476E-2</v>
      </c>
      <c r="C36" s="24">
        <v>8.8330000000000002</v>
      </c>
      <c r="D36" s="27"/>
    </row>
    <row r="37" spans="1:4" ht="15" customHeight="1">
      <c r="A37" s="28">
        <v>1988</v>
      </c>
      <c r="B37" s="31">
        <f t="shared" si="0"/>
        <v>-6.0000000000000497E-2</v>
      </c>
      <c r="C37" s="24">
        <v>8.7859999999999996</v>
      </c>
      <c r="D37" s="27"/>
    </row>
    <row r="38" spans="1:4" ht="15" customHeight="1">
      <c r="A38" s="28">
        <v>1989</v>
      </c>
      <c r="B38" s="31">
        <f t="shared" si="0"/>
        <v>-8.9999999999999858E-2</v>
      </c>
      <c r="C38" s="24">
        <v>8.7129999999999992</v>
      </c>
      <c r="D38" s="27"/>
    </row>
    <row r="39" spans="1:4" ht="15" customHeight="1">
      <c r="A39" s="28">
        <v>1990</v>
      </c>
      <c r="B39" s="31">
        <f t="shared" si="0"/>
        <v>-0.12699999999999978</v>
      </c>
      <c r="C39" s="25">
        <v>8.6059999999999999</v>
      </c>
      <c r="D39" s="27">
        <v>1990</v>
      </c>
    </row>
    <row r="40" spans="1:4" ht="15" customHeight="1">
      <c r="A40" s="28">
        <v>1991</v>
      </c>
      <c r="B40" s="31">
        <f t="shared" si="0"/>
        <v>-0.16699999999999982</v>
      </c>
      <c r="C40" s="25">
        <v>8.4589999999999996</v>
      </c>
      <c r="D40" s="27"/>
    </row>
    <row r="41" spans="1:4" ht="15" customHeight="1">
      <c r="A41" s="28">
        <v>1992</v>
      </c>
      <c r="B41" s="31">
        <f t="shared" si="0"/>
        <v>-0.20549999999999979</v>
      </c>
      <c r="C41" s="25">
        <v>8.2720000000000002</v>
      </c>
      <c r="D41" s="27"/>
    </row>
    <row r="42" spans="1:4" ht="15" customHeight="1">
      <c r="A42" s="28">
        <v>1993</v>
      </c>
      <c r="B42" s="31">
        <f t="shared" si="0"/>
        <v>-0.23850000000000016</v>
      </c>
      <c r="C42" s="25">
        <v>8.048</v>
      </c>
      <c r="D42" s="27"/>
    </row>
    <row r="43" spans="1:4" ht="15" customHeight="1">
      <c r="A43" s="27">
        <v>1994</v>
      </c>
      <c r="B43" s="31">
        <f t="shared" si="0"/>
        <v>-0.26149999999999984</v>
      </c>
      <c r="C43" s="20">
        <v>7.7949999999999999</v>
      </c>
      <c r="D43" s="27"/>
    </row>
    <row r="44" spans="1:4" ht="15" customHeight="1">
      <c r="A44" s="27">
        <v>1995</v>
      </c>
      <c r="B44" s="31">
        <f t="shared" si="0"/>
        <v>-0.2719999999999998</v>
      </c>
      <c r="C44" s="20">
        <v>7.5250000000000004</v>
      </c>
      <c r="D44" s="27">
        <v>1995</v>
      </c>
    </row>
    <row r="45" spans="1:4" ht="15" customHeight="1">
      <c r="A45" s="27">
        <v>1996</v>
      </c>
      <c r="B45" s="31">
        <f t="shared" si="0"/>
        <v>-0.26950000000000029</v>
      </c>
      <c r="C45" s="20">
        <v>7.2510000000000003</v>
      </c>
      <c r="D45" s="27">
        <v>1996</v>
      </c>
    </row>
    <row r="46" spans="1:4" ht="15" customHeight="1">
      <c r="A46" s="27">
        <v>1997</v>
      </c>
      <c r="B46" s="31">
        <f t="shared" si="0"/>
        <v>-0.25649999999999995</v>
      </c>
      <c r="C46" s="20">
        <v>6.9859999999999998</v>
      </c>
      <c r="D46" s="27">
        <v>1997</v>
      </c>
    </row>
    <row r="47" spans="1:4" ht="15" customHeight="1">
      <c r="A47" s="27">
        <v>1998</v>
      </c>
      <c r="B47" s="31">
        <f t="shared" si="0"/>
        <v>-0.23599999999999977</v>
      </c>
      <c r="C47" s="20">
        <v>6.7380000000000004</v>
      </c>
      <c r="D47" s="27">
        <v>1998</v>
      </c>
    </row>
    <row r="48" spans="1:4" ht="15" customHeight="1">
      <c r="A48" s="27">
        <v>1999</v>
      </c>
      <c r="B48" s="31">
        <f t="shared" si="0"/>
        <v>-0.21250000000000036</v>
      </c>
      <c r="C48" s="20">
        <v>6.5140000000000002</v>
      </c>
      <c r="D48" s="27">
        <v>1999</v>
      </c>
    </row>
    <row r="49" spans="1:5" ht="15" customHeight="1">
      <c r="A49" s="27">
        <v>2000</v>
      </c>
      <c r="B49" s="31">
        <f t="shared" si="0"/>
        <v>-0.19200000000000017</v>
      </c>
      <c r="C49" s="20">
        <v>6.3129999999999997</v>
      </c>
      <c r="D49" s="27">
        <v>2000</v>
      </c>
    </row>
    <row r="50" spans="1:5" ht="15" customHeight="1">
      <c r="A50" s="27">
        <v>2001</v>
      </c>
      <c r="B50" s="31">
        <f t="shared" si="0"/>
        <v>-0.17949999999999999</v>
      </c>
      <c r="C50" s="20">
        <v>6.13</v>
      </c>
      <c r="D50" s="27">
        <v>2001</v>
      </c>
    </row>
    <row r="51" spans="1:5" ht="15" customHeight="1">
      <c r="A51" s="27">
        <v>2002</v>
      </c>
      <c r="B51" s="31">
        <f t="shared" si="0"/>
        <v>-0.17600000000000016</v>
      </c>
      <c r="C51" s="20">
        <v>5.9539999999999997</v>
      </c>
      <c r="D51" s="27">
        <v>2002</v>
      </c>
    </row>
    <row r="52" spans="1:5" ht="15" customHeight="1">
      <c r="A52" s="27">
        <v>2003</v>
      </c>
      <c r="B52" s="31">
        <f t="shared" si="0"/>
        <v>-0.17649999999999988</v>
      </c>
      <c r="C52" s="20">
        <v>5.7779999999999996</v>
      </c>
      <c r="D52" s="27">
        <v>2003</v>
      </c>
    </row>
    <row r="53" spans="1:5" ht="15" customHeight="1">
      <c r="A53" s="27">
        <v>2004</v>
      </c>
      <c r="B53" s="31">
        <f t="shared" si="0"/>
        <v>-0.17649999999999988</v>
      </c>
      <c r="C53" s="20">
        <v>5.601</v>
      </c>
      <c r="D53" s="27">
        <v>2004</v>
      </c>
    </row>
    <row r="54" spans="1:5" ht="15" customHeight="1">
      <c r="A54" s="27">
        <v>2005</v>
      </c>
      <c r="B54" s="31">
        <f t="shared" si="0"/>
        <v>-0.17399999999999993</v>
      </c>
      <c r="C54" s="20">
        <v>5.4249999999999998</v>
      </c>
      <c r="D54" s="27">
        <v>2005</v>
      </c>
    </row>
    <row r="55" spans="1:5" ht="15" customHeight="1">
      <c r="A55" s="27">
        <v>2006</v>
      </c>
      <c r="B55" s="31">
        <f t="shared" si="0"/>
        <v>-0.16749999999999998</v>
      </c>
      <c r="C55" s="20">
        <v>5.2530000000000001</v>
      </c>
      <c r="D55" s="27">
        <v>2006</v>
      </c>
    </row>
    <row r="56" spans="1:5" ht="15" customHeight="1">
      <c r="A56" s="27">
        <v>2007</v>
      </c>
      <c r="B56" s="31">
        <f t="shared" si="0"/>
        <v>-0.15649999999999986</v>
      </c>
      <c r="C56" s="20">
        <v>5.09</v>
      </c>
      <c r="D56" s="27">
        <v>2007</v>
      </c>
    </row>
    <row r="57" spans="1:5" ht="15" customHeight="1">
      <c r="A57" s="27">
        <v>2008</v>
      </c>
      <c r="B57" s="31">
        <f t="shared" si="0"/>
        <v>-0.14449999999999985</v>
      </c>
      <c r="C57" s="20">
        <v>4.9400000000000004</v>
      </c>
      <c r="D57" s="27">
        <v>2008</v>
      </c>
    </row>
    <row r="58" spans="1:5" ht="15" customHeight="1">
      <c r="A58" s="27">
        <v>2009</v>
      </c>
      <c r="B58" s="31">
        <f t="shared" si="0"/>
        <v>-0.13300000000000001</v>
      </c>
      <c r="C58" s="20">
        <v>4.8010000000000002</v>
      </c>
      <c r="D58" s="27">
        <v>2009</v>
      </c>
    </row>
    <row r="59" spans="1:5" ht="15" customHeight="1">
      <c r="A59" s="27">
        <v>2010</v>
      </c>
      <c r="B59" s="31">
        <f t="shared" si="0"/>
        <v>-0.12349999999999994</v>
      </c>
      <c r="C59" s="20">
        <v>4.6740000000000004</v>
      </c>
      <c r="D59" s="27">
        <v>2010</v>
      </c>
    </row>
    <row r="60" spans="1:5" ht="15" customHeight="1">
      <c r="A60" s="27">
        <v>2011</v>
      </c>
      <c r="B60" s="31">
        <f t="shared" si="0"/>
        <v>-0.11699999999999999</v>
      </c>
      <c r="C60" s="20">
        <v>4.5540000000000003</v>
      </c>
      <c r="D60" s="27">
        <v>2011</v>
      </c>
    </row>
    <row r="61" spans="1:5" ht="15" customHeight="1">
      <c r="A61" s="27">
        <v>2012</v>
      </c>
      <c r="B61" s="31">
        <f t="shared" si="0"/>
        <v>-0.11350000000000016</v>
      </c>
      <c r="C61" s="20">
        <v>4.4400000000000004</v>
      </c>
      <c r="D61" s="27">
        <v>2012</v>
      </c>
    </row>
    <row r="62" spans="1:5" ht="15" customHeight="1">
      <c r="A62" s="27">
        <v>2013</v>
      </c>
      <c r="B62" s="31">
        <f t="shared" si="0"/>
        <v>-0.11250000000000027</v>
      </c>
      <c r="C62" s="20">
        <v>4.327</v>
      </c>
      <c r="D62" s="27">
        <v>2013</v>
      </c>
    </row>
    <row r="63" spans="1:5" ht="15" customHeight="1">
      <c r="A63" s="27">
        <v>2014</v>
      </c>
      <c r="B63" s="31">
        <f t="shared" si="0"/>
        <v>-0.11149999999999993</v>
      </c>
      <c r="C63" s="20">
        <v>4.2149999999999999</v>
      </c>
      <c r="D63" s="27">
        <v>2014</v>
      </c>
    </row>
    <row r="64" spans="1:5" ht="15" customHeight="1">
      <c r="A64" s="28">
        <v>2015</v>
      </c>
      <c r="B64" s="31">
        <f t="shared" si="0"/>
        <v>-0.10999999999999988</v>
      </c>
      <c r="C64" s="25">
        <v>4.1040000000000001</v>
      </c>
      <c r="D64" s="27">
        <v>2015</v>
      </c>
      <c r="E64" s="18"/>
    </row>
    <row r="65" spans="1:5" ht="15" customHeight="1">
      <c r="A65" s="27">
        <v>2016</v>
      </c>
      <c r="B65" s="31">
        <f t="shared" si="0"/>
        <v>-0.10750000000000015</v>
      </c>
      <c r="C65" s="25">
        <v>3.9950000000000001</v>
      </c>
      <c r="D65" s="27">
        <v>2016</v>
      </c>
      <c r="E65" s="18"/>
    </row>
    <row r="66" spans="1:5" ht="15" customHeight="1" thickBot="1">
      <c r="A66" s="41">
        <v>2017</v>
      </c>
      <c r="B66" s="42">
        <f>C66-C65</f>
        <v>-0.10600000000000032</v>
      </c>
      <c r="C66" s="40">
        <v>3.8889999999999998</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EastTimor</vt:lpstr>
      <vt:lpstr>Afghanistan</vt:lpstr>
      <vt:lpstr>Iraq</vt:lpstr>
      <vt:lpstr>Yemen</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2019-10-20T19:07:15Z</dcterms:modified>
</cp:coreProperties>
</file>